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joho\Desktop\R7施設調査（ナースセンター）\"/>
    </mc:Choice>
  </mc:AlternateContent>
  <xr:revisionPtr revIDLastSave="0" documentId="13_ncr:1_{57B539FF-84CA-48AF-8B55-E686A4B403A4}" xr6:coauthVersionLast="47" xr6:coauthVersionMax="47" xr10:uidLastSave="{00000000-0000-0000-0000-000000000000}"/>
  <bookViews>
    <workbookView xWindow="-120" yWindow="-120" windowWidth="29040" windowHeight="15720" xr2:uid="{56C1C166-75A3-44C3-AE53-FF5DDD2CED81}"/>
  </bookViews>
  <sheets>
    <sheet name="No1" sheetId="1" r:id="rId1"/>
    <sheet name="No2" sheetId="2" r:id="rId2"/>
    <sheet name="No3" sheetId="3" r:id="rId3"/>
    <sheet name="No4" sheetId="4" r:id="rId4"/>
    <sheet name="No5※退職者調査票" sheetId="5" r:id="rId5"/>
    <sheet name="No6※市町村のみ回答" sheetId="6" r:id="rId6"/>
    <sheet name="集計表※No5以外" sheetId="7" r:id="rId7"/>
  </sheets>
  <definedNames>
    <definedName name="_xlnm.Print_Area" localSheetId="0">'No1'!$A$1:$R$53</definedName>
    <definedName name="_xlnm.Print_Area" localSheetId="1">'No2'!$A$1:$S$54</definedName>
    <definedName name="_xlnm.Print_Area" localSheetId="2">'No3'!$A$1:$P$50</definedName>
    <definedName name="_xlnm.Print_Area" localSheetId="3">'No4'!$A$1:$O$73</definedName>
    <definedName name="_xlnm.Print_Area" localSheetId="4">No5※退職者調査票!$B$1:$H$205</definedName>
    <definedName name="_xlnm.Print_Area" localSheetId="5">No6※市町村のみ回答!$A$1:$Q$28</definedName>
    <definedName name="_xlnm.Print_Titles" localSheetId="4">No5※退職者調査票!$1:$5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F3" i="7" l="1"/>
  <c r="KF2" i="7"/>
  <c r="Q21" i="2"/>
  <c r="Q20" i="2"/>
  <c r="Q19" i="2"/>
  <c r="Q18" i="2"/>
  <c r="Q17" i="2"/>
  <c r="Q16" i="2"/>
  <c r="Q15" i="2"/>
  <c r="Q14" i="2"/>
  <c r="Q13" i="2"/>
  <c r="Q10" i="2"/>
  <c r="J11" i="2"/>
  <c r="K11" i="2"/>
  <c r="L11" i="2"/>
  <c r="M11" i="2"/>
  <c r="N11" i="2"/>
  <c r="O11" i="2"/>
  <c r="P11" i="2"/>
  <c r="J12" i="2"/>
  <c r="K12" i="2"/>
  <c r="L12" i="2"/>
  <c r="M12" i="2"/>
  <c r="N12" i="2"/>
  <c r="O12" i="2"/>
  <c r="P12" i="2"/>
  <c r="I12" i="2"/>
  <c r="I11" i="2"/>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KP2" i="7"/>
  <c r="KN2" i="7"/>
  <c r="KO2" i="7"/>
  <c r="KH2" i="7"/>
  <c r="KI2" i="7"/>
  <c r="KJ2" i="7"/>
  <c r="KK2" i="7"/>
  <c r="KL2" i="7"/>
  <c r="KM2" i="7"/>
  <c r="KG2" i="7"/>
  <c r="KB2" i="7"/>
  <c r="KC2" i="7"/>
  <c r="KD2" i="7"/>
  <c r="KE2" i="7"/>
  <c r="KA2" i="7"/>
  <c r="JZ2" i="7"/>
  <c r="JY2" i="7"/>
  <c r="JX2" i="7"/>
  <c r="JW2" i="7"/>
  <c r="JV2" i="7"/>
  <c r="JU2" i="7"/>
  <c r="JT2" i="7"/>
  <c r="JS2" i="7"/>
  <c r="W30" i="2" a="1"/>
  <c r="W30" i="2" s="1"/>
  <c r="W25" i="2" a="1"/>
  <c r="W25" i="2" s="1"/>
  <c r="AA64" i="4"/>
  <c r="KO3" i="7" s="1"/>
  <c r="Z64" i="4"/>
  <c r="KN3" i="7" s="1"/>
  <c r="Y64" i="4"/>
  <c r="KM3" i="7" s="1"/>
  <c r="X64" i="4"/>
  <c r="KL3" i="7" s="1"/>
  <c r="W64" i="4"/>
  <c r="KK3" i="7" s="1"/>
  <c r="V64" i="4"/>
  <c r="KJ3" i="7" s="1"/>
  <c r="U64" i="4"/>
  <c r="KI3" i="7" s="1"/>
  <c r="T64" i="4"/>
  <c r="KH3" i="7" s="1"/>
  <c r="AB64" i="4"/>
  <c r="KP3" i="7" s="1"/>
  <c r="S64" i="4"/>
  <c r="KG3" i="7" s="1"/>
  <c r="S60" i="4" a="1"/>
  <c r="S60" i="4" s="1"/>
  <c r="S18" i="4" a="1"/>
  <c r="S18" i="4" s="1"/>
  <c r="T12" i="4" a="1"/>
  <c r="T12" i="4" s="1"/>
  <c r="S12" i="4" a="1"/>
  <c r="S12" i="4" s="1"/>
  <c r="T37" i="3" a="1"/>
  <c r="T37" i="3" s="1"/>
  <c r="W4" i="2" a="1"/>
  <c r="W4" i="2" s="1"/>
  <c r="T49" i="4"/>
  <c r="JZ3" i="7" s="1"/>
  <c r="S49" i="4" a="1"/>
  <c r="S49" i="4" s="1"/>
  <c r="JY3" i="7" s="1"/>
  <c r="S41" i="4" a="1"/>
  <c r="S41" i="4" s="1"/>
  <c r="JV3" i="7" s="1"/>
  <c r="U41" i="4"/>
  <c r="JX3" i="7" s="1"/>
  <c r="T41" i="4"/>
  <c r="JW3" i="7" s="1"/>
  <c r="S33" i="4" a="1"/>
  <c r="S33" i="4" s="1"/>
  <c r="JS3" i="7" s="1"/>
  <c r="U33" i="4"/>
  <c r="JU3" i="7" s="1"/>
  <c r="T33" i="4"/>
  <c r="JT3" i="7" s="1"/>
  <c r="Q11" i="2" l="1"/>
  <c r="Q12" i="2"/>
  <c r="S27" i="4" a="1"/>
  <c r="S27" i="4" s="1"/>
  <c r="JP3" i="7" s="1"/>
  <c r="U27" i="4"/>
  <c r="JR3" i="7" s="1"/>
  <c r="T27" i="4"/>
  <c r="JQ3" i="7" s="1"/>
  <c r="KQ2" i="7"/>
  <c r="KR2" i="7"/>
  <c r="KS2" i="7"/>
  <c r="KT2" i="7"/>
  <c r="KU2" i="7"/>
  <c r="KV2" i="7"/>
  <c r="KW2" i="7"/>
  <c r="KX2" i="7"/>
  <c r="KY2" i="7"/>
  <c r="KZ2" i="7"/>
  <c r="KX3" i="7"/>
  <c r="JP2" i="7"/>
  <c r="JQ2" i="7"/>
  <c r="JR2" i="7"/>
  <c r="JN2" i="7"/>
  <c r="JO2" i="7"/>
  <c r="JL2" i="7"/>
  <c r="JM2" i="7"/>
  <c r="JA2" i="7"/>
  <c r="JB2" i="7"/>
  <c r="JC2" i="7"/>
  <c r="JD2" i="7"/>
  <c r="JE2" i="7"/>
  <c r="JF2" i="7"/>
  <c r="JG2" i="7"/>
  <c r="JH2" i="7"/>
  <c r="JI2" i="7"/>
  <c r="JJ2" i="7"/>
  <c r="JK2" i="7"/>
  <c r="IW2" i="7"/>
  <c r="IX2" i="7"/>
  <c r="IY2" i="7"/>
  <c r="IZ2" i="7"/>
  <c r="IO2" i="7"/>
  <c r="IP2" i="7"/>
  <c r="IQ2" i="7"/>
  <c r="IR2" i="7"/>
  <c r="IS2" i="7"/>
  <c r="IT2" i="7"/>
  <c r="IU2" i="7"/>
  <c r="IV2" i="7"/>
  <c r="IN2" i="7"/>
  <c r="IF2" i="7"/>
  <c r="IG2" i="7"/>
  <c r="IH2" i="7"/>
  <c r="II2" i="7"/>
  <c r="IJ2" i="7"/>
  <c r="IK2" i="7"/>
  <c r="IL2" i="7"/>
  <c r="IM2" i="7"/>
  <c r="HU2" i="7"/>
  <c r="HV2" i="7"/>
  <c r="HW2" i="7"/>
  <c r="HX2" i="7"/>
  <c r="HY2" i="7"/>
  <c r="HZ2" i="7"/>
  <c r="IA2" i="7"/>
  <c r="IB2" i="7"/>
  <c r="IC2" i="7"/>
  <c r="ID2" i="7"/>
  <c r="IE2" i="7"/>
  <c r="HJ2" i="7"/>
  <c r="HK2" i="7"/>
  <c r="HL2" i="7"/>
  <c r="HM2" i="7"/>
  <c r="HN2" i="7"/>
  <c r="HO2" i="7"/>
  <c r="HP2" i="7"/>
  <c r="HQ2" i="7"/>
  <c r="HR2" i="7"/>
  <c r="HS2" i="7"/>
  <c r="HT2" i="7"/>
  <c r="GQ2" i="7"/>
  <c r="GR2" i="7"/>
  <c r="GS2" i="7"/>
  <c r="GT2" i="7"/>
  <c r="GU2" i="7"/>
  <c r="GV2" i="7"/>
  <c r="GW2" i="7"/>
  <c r="GX2" i="7"/>
  <c r="GY2" i="7"/>
  <c r="GZ2" i="7"/>
  <c r="HA2" i="7"/>
  <c r="HB2" i="7"/>
  <c r="HC2" i="7"/>
  <c r="HD2" i="7"/>
  <c r="HE2" i="7"/>
  <c r="HF2" i="7"/>
  <c r="HG2" i="7"/>
  <c r="HH2" i="7"/>
  <c r="HI2" i="7"/>
  <c r="GJ2" i="7"/>
  <c r="GK2" i="7"/>
  <c r="GL2" i="7"/>
  <c r="GM2" i="7"/>
  <c r="GN2" i="7"/>
  <c r="GO2" i="7"/>
  <c r="GP2" i="7"/>
  <c r="GH2" i="7"/>
  <c r="GI2" i="7"/>
  <c r="DF2" i="7"/>
  <c r="DG2" i="7"/>
  <c r="DH2" i="7"/>
  <c r="DI2" i="7"/>
  <c r="DJ2" i="7"/>
  <c r="DK2" i="7"/>
  <c r="DL2" i="7"/>
  <c r="DM2" i="7"/>
  <c r="DN2" i="7"/>
  <c r="DO2" i="7"/>
  <c r="DP2" i="7"/>
  <c r="DQ2" i="7"/>
  <c r="DR2" i="7"/>
  <c r="DS2" i="7"/>
  <c r="DT2" i="7"/>
  <c r="DU2" i="7"/>
  <c r="DV2" i="7"/>
  <c r="DW2" i="7"/>
  <c r="DX2" i="7"/>
  <c r="DY2" i="7"/>
  <c r="DZ2" i="7"/>
  <c r="EA2" i="7"/>
  <c r="EB2" i="7"/>
  <c r="EC2" i="7"/>
  <c r="ED2" i="7"/>
  <c r="EE2" i="7"/>
  <c r="EF2" i="7"/>
  <c r="EG2" i="7"/>
  <c r="EH2" i="7"/>
  <c r="EI2" i="7"/>
  <c r="EJ2" i="7"/>
  <c r="EK2" i="7"/>
  <c r="EL2" i="7"/>
  <c r="EM2" i="7"/>
  <c r="EN2" i="7"/>
  <c r="EO2" i="7"/>
  <c r="EP2" i="7"/>
  <c r="EQ2" i="7"/>
  <c r="ER2" i="7"/>
  <c r="ES2" i="7"/>
  <c r="ET2" i="7"/>
  <c r="EU2" i="7"/>
  <c r="EV2" i="7"/>
  <c r="EW2" i="7"/>
  <c r="EX2" i="7"/>
  <c r="EY2" i="7"/>
  <c r="EZ2" i="7"/>
  <c r="FA2" i="7"/>
  <c r="FB2" i="7"/>
  <c r="FC2" i="7"/>
  <c r="FD2" i="7"/>
  <c r="FE2" i="7"/>
  <c r="FF2" i="7"/>
  <c r="FG2" i="7"/>
  <c r="FH2" i="7"/>
  <c r="FI2" i="7"/>
  <c r="FJ2" i="7"/>
  <c r="FK2" i="7"/>
  <c r="FL2" i="7"/>
  <c r="FM2" i="7"/>
  <c r="FN2" i="7"/>
  <c r="FO2" i="7"/>
  <c r="FP2" i="7"/>
  <c r="FQ2" i="7"/>
  <c r="FR2" i="7"/>
  <c r="FS2" i="7"/>
  <c r="FT2" i="7"/>
  <c r="FU2" i="7"/>
  <c r="FV2" i="7"/>
  <c r="FW2" i="7"/>
  <c r="FX2" i="7"/>
  <c r="FY2" i="7"/>
  <c r="FZ2" i="7"/>
  <c r="GA2" i="7"/>
  <c r="GB2" i="7"/>
  <c r="GC2" i="7"/>
  <c r="GD2" i="7"/>
  <c r="GE2" i="7"/>
  <c r="GF2" i="7"/>
  <c r="GG2" i="7"/>
  <c r="DE2" i="7"/>
  <c r="CJ2" i="7"/>
  <c r="CK2" i="7"/>
  <c r="CL2" i="7"/>
  <c r="CM2" i="7"/>
  <c r="CN2" i="7"/>
  <c r="CO2" i="7"/>
  <c r="CP2" i="7"/>
  <c r="CQ2" i="7"/>
  <c r="CR2" i="7"/>
  <c r="CS2" i="7"/>
  <c r="CT2" i="7"/>
  <c r="CU2" i="7"/>
  <c r="CV2" i="7"/>
  <c r="CW2" i="7"/>
  <c r="CX2" i="7"/>
  <c r="CY2" i="7"/>
  <c r="CZ2" i="7"/>
  <c r="DA2" i="7"/>
  <c r="DB2" i="7"/>
  <c r="DC2" i="7"/>
  <c r="DD2" i="7"/>
  <c r="BH2" i="7"/>
  <c r="BI2" i="7"/>
  <c r="BJ2" i="7"/>
  <c r="BK2" i="7"/>
  <c r="BL2" i="7"/>
  <c r="BM2" i="7"/>
  <c r="BN2" i="7"/>
  <c r="BO2" i="7"/>
  <c r="BP2" i="7"/>
  <c r="BQ2" i="7"/>
  <c r="BR2" i="7"/>
  <c r="BS2" i="7"/>
  <c r="BT2" i="7"/>
  <c r="BU2" i="7"/>
  <c r="BV2" i="7"/>
  <c r="BW2" i="7"/>
  <c r="BX2" i="7"/>
  <c r="BY2" i="7"/>
  <c r="BZ2" i="7"/>
  <c r="CA2" i="7"/>
  <c r="CB2" i="7"/>
  <c r="CC2" i="7"/>
  <c r="CD2" i="7"/>
  <c r="CE2" i="7"/>
  <c r="CF2" i="7"/>
  <c r="CG2" i="7"/>
  <c r="CH2" i="7"/>
  <c r="CI2"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P2" i="7"/>
  <c r="AQ2" i="7"/>
  <c r="AR2" i="7"/>
  <c r="AS2" i="7"/>
  <c r="AT2" i="7"/>
  <c r="AU2" i="7"/>
  <c r="AV2" i="7"/>
  <c r="AW2" i="7"/>
  <c r="AX2" i="7"/>
  <c r="AY2" i="7"/>
  <c r="AZ2" i="7"/>
  <c r="BA2" i="7"/>
  <c r="BB2" i="7"/>
  <c r="BC2" i="7"/>
  <c r="BD2" i="7"/>
  <c r="BE2" i="7"/>
  <c r="BF2" i="7"/>
  <c r="BG2" i="7"/>
  <c r="B2" i="7"/>
  <c r="C2" i="7"/>
  <c r="A2" i="7"/>
  <c r="AC4" i="4"/>
  <c r="JK3" i="7" s="1"/>
  <c r="AB4" i="4"/>
  <c r="JJ3" i="7" s="1"/>
  <c r="AA4" i="4"/>
  <c r="JI3" i="7" s="1"/>
  <c r="Z4" i="4"/>
  <c r="JH3" i="7" s="1"/>
  <c r="Y4" i="4"/>
  <c r="JG3" i="7" s="1"/>
  <c r="X4" i="4"/>
  <c r="JF3" i="7" s="1"/>
  <c r="W4" i="4"/>
  <c r="JE3" i="7" s="1"/>
  <c r="V4" i="4"/>
  <c r="JD3" i="7" s="1"/>
  <c r="U4" i="4"/>
  <c r="JC3" i="7" s="1"/>
  <c r="T4" i="4"/>
  <c r="JB3" i="7" s="1"/>
  <c r="S4" i="4"/>
  <c r="JA3" i="7" s="1"/>
  <c r="AC7" i="6"/>
  <c r="KZ3" i="7" s="1"/>
  <c r="AB7" i="6"/>
  <c r="KY3" i="7" s="1"/>
  <c r="AA7" i="6"/>
  <c r="Z7" i="6"/>
  <c r="KW3" i="7" s="1"/>
  <c r="Y7" i="6"/>
  <c r="KV3" i="7" s="1"/>
  <c r="X7" i="6"/>
  <c r="KU3" i="7" s="1"/>
  <c r="W7" i="6"/>
  <c r="KT3" i="7" s="1"/>
  <c r="V7" i="6"/>
  <c r="KS3" i="7" s="1"/>
  <c r="U7" i="6"/>
  <c r="KR3" i="7" s="1"/>
  <c r="T7" i="6"/>
  <c r="KQ3" i="7" s="1"/>
  <c r="W54" i="4"/>
  <c r="KE3" i="7" s="1"/>
  <c r="V54" i="4"/>
  <c r="KD3" i="7" s="1"/>
  <c r="U54" i="4"/>
  <c r="KC3" i="7" s="1"/>
  <c r="T54" i="4"/>
  <c r="KB3" i="7" s="1"/>
  <c r="S54" i="4"/>
  <c r="KA3" i="7" s="1"/>
  <c r="T18" i="4"/>
  <c r="JO3" i="7" s="1"/>
  <c r="JN3" i="7"/>
  <c r="JM3" i="7"/>
  <c r="JL3" i="7"/>
  <c r="W47" i="3"/>
  <c r="IZ3" i="7" s="1"/>
  <c r="V47" i="3"/>
  <c r="IY3" i="7" s="1"/>
  <c r="U47" i="3"/>
  <c r="IX3" i="7" s="1"/>
  <c r="T47" i="3"/>
  <c r="IW3" i="7" s="1"/>
  <c r="AA40" i="3"/>
  <c r="IV3" i="7" s="1"/>
  <c r="Z40" i="3"/>
  <c r="IU3" i="7" s="1"/>
  <c r="Y40" i="3"/>
  <c r="IT3" i="7" s="1"/>
  <c r="X40" i="3"/>
  <c r="IS3" i="7" s="1"/>
  <c r="W40" i="3"/>
  <c r="IR3" i="7" s="1"/>
  <c r="V40" i="3"/>
  <c r="IQ3" i="7" s="1"/>
  <c r="U40" i="3"/>
  <c r="IP3" i="7" s="1"/>
  <c r="T40" i="3"/>
  <c r="IO3" i="7" s="1"/>
  <c r="IN3" i="7"/>
  <c r="AA27" i="3"/>
  <c r="IM3" i="7" s="1"/>
  <c r="Z27" i="3"/>
  <c r="IL3" i="7" s="1"/>
  <c r="Y27" i="3"/>
  <c r="IK3" i="7" s="1"/>
  <c r="X27" i="3"/>
  <c r="IJ3" i="7" s="1"/>
  <c r="W27" i="3"/>
  <c r="II3" i="7" s="1"/>
  <c r="V27" i="3"/>
  <c r="IH3" i="7" s="1"/>
  <c r="U27" i="3"/>
  <c r="IG3" i="7" s="1"/>
  <c r="T27" i="3"/>
  <c r="IF3" i="7" s="1"/>
  <c r="AD16" i="3"/>
  <c r="IE3" i="7" s="1"/>
  <c r="AC16" i="3"/>
  <c r="ID3" i="7" s="1"/>
  <c r="AB16" i="3"/>
  <c r="IC3" i="7" s="1"/>
  <c r="AA16" i="3"/>
  <c r="IB3" i="7" s="1"/>
  <c r="Z16" i="3"/>
  <c r="IA3" i="7" s="1"/>
  <c r="Y16" i="3"/>
  <c r="HZ3" i="7" s="1"/>
  <c r="X16" i="3"/>
  <c r="HY3" i="7" s="1"/>
  <c r="W16" i="3"/>
  <c r="HX3" i="7" s="1"/>
  <c r="V16" i="3"/>
  <c r="HW3" i="7" s="1"/>
  <c r="U16" i="3"/>
  <c r="HV3" i="7" s="1"/>
  <c r="T16" i="3"/>
  <c r="HU3" i="7" s="1"/>
  <c r="AD4" i="3"/>
  <c r="HT3" i="7" s="1"/>
  <c r="AC4" i="3"/>
  <c r="HS3" i="7" s="1"/>
  <c r="AB4" i="3"/>
  <c r="HR3" i="7" s="1"/>
  <c r="AA4" i="3"/>
  <c r="HQ3" i="7" s="1"/>
  <c r="Z4" i="3"/>
  <c r="HP3" i="7" s="1"/>
  <c r="Y4" i="3"/>
  <c r="HO3" i="7" s="1"/>
  <c r="X4" i="3"/>
  <c r="HN3" i="7" s="1"/>
  <c r="W4" i="3"/>
  <c r="HM3" i="7" s="1"/>
  <c r="V4" i="3"/>
  <c r="HL3" i="7" s="1"/>
  <c r="U4" i="3"/>
  <c r="HK3" i="7" s="1"/>
  <c r="T4" i="3"/>
  <c r="HJ3" i="7" s="1"/>
  <c r="AO36" i="2"/>
  <c r="HI3" i="7" s="1"/>
  <c r="AN36" i="2"/>
  <c r="HH3" i="7" s="1"/>
  <c r="AM36" i="2"/>
  <c r="HG3" i="7" s="1"/>
  <c r="AL36" i="2"/>
  <c r="HF3" i="7" s="1"/>
  <c r="AK36" i="2"/>
  <c r="AJ36" i="2"/>
  <c r="HD3" i="7" s="1"/>
  <c r="AI36" i="2"/>
  <c r="HC3" i="7" s="1"/>
  <c r="AH36" i="2"/>
  <c r="HB3" i="7" s="1"/>
  <c r="AG36" i="2"/>
  <c r="AF36" i="2"/>
  <c r="GZ3" i="7" s="1"/>
  <c r="AE36" i="2"/>
  <c r="GY3" i="7" s="1"/>
  <c r="AD36" i="2"/>
  <c r="GX3" i="7" s="1"/>
  <c r="AC36" i="2"/>
  <c r="GW3" i="7" s="1"/>
  <c r="AB36" i="2"/>
  <c r="GV3" i="7" s="1"/>
  <c r="AA36" i="2"/>
  <c r="GU3" i="7" s="1"/>
  <c r="Z36" i="2"/>
  <c r="GT3" i="7" s="1"/>
  <c r="Y36" i="2"/>
  <c r="GS3" i="7" s="1"/>
  <c r="X36" i="2"/>
  <c r="GR3" i="7" s="1"/>
  <c r="W36" i="2"/>
  <c r="GQ3" i="7" s="1"/>
  <c r="P31" i="2"/>
  <c r="AC30" i="2"/>
  <c r="GP3" i="7" s="1"/>
  <c r="AB30" i="2"/>
  <c r="GO3" i="7" s="1"/>
  <c r="AA30" i="2"/>
  <c r="GN3" i="7" s="1"/>
  <c r="Z30" i="2"/>
  <c r="GM3" i="7" s="1"/>
  <c r="Y30" i="2"/>
  <c r="GL3" i="7" s="1"/>
  <c r="X30" i="2"/>
  <c r="GK3" i="7" s="1"/>
  <c r="GJ3" i="7"/>
  <c r="P30" i="2"/>
  <c r="X25" i="2"/>
  <c r="GI3" i="7" s="1"/>
  <c r="GH3" i="7"/>
  <c r="CX9" i="2"/>
  <c r="GG3" i="7" s="1"/>
  <c r="CW9" i="2"/>
  <c r="GF3" i="7" s="1"/>
  <c r="CV9" i="2"/>
  <c r="GE3" i="7" s="1"/>
  <c r="CU9" i="2"/>
  <c r="GD3" i="7" s="1"/>
  <c r="CT9" i="2"/>
  <c r="GC3" i="7" s="1"/>
  <c r="CS9" i="2"/>
  <c r="GB3" i="7" s="1"/>
  <c r="CR9" i="2"/>
  <c r="GA3" i="7" s="1"/>
  <c r="CQ9" i="2"/>
  <c r="FZ3" i="7" s="1"/>
  <c r="CP9" i="2"/>
  <c r="FY3" i="7" s="1"/>
  <c r="CO9" i="2"/>
  <c r="FX3" i="7" s="1"/>
  <c r="CN9" i="2"/>
  <c r="FW3" i="7" s="1"/>
  <c r="CM9" i="2"/>
  <c r="FV3" i="7" s="1"/>
  <c r="CL9" i="2"/>
  <c r="FU3" i="7" s="1"/>
  <c r="CK9" i="2"/>
  <c r="FT3" i="7" s="1"/>
  <c r="CJ9" i="2"/>
  <c r="FS3" i="7" s="1"/>
  <c r="CI9" i="2"/>
  <c r="FR3" i="7" s="1"/>
  <c r="CH9" i="2"/>
  <c r="FQ3" i="7" s="1"/>
  <c r="CG9" i="2"/>
  <c r="FP3" i="7" s="1"/>
  <c r="CF9" i="2"/>
  <c r="FO3" i="7" s="1"/>
  <c r="CE9" i="2"/>
  <c r="FN3" i="7" s="1"/>
  <c r="CD9" i="2"/>
  <c r="FM3" i="7" s="1"/>
  <c r="CC9" i="2"/>
  <c r="FL3" i="7" s="1"/>
  <c r="CB9" i="2"/>
  <c r="FK3" i="7" s="1"/>
  <c r="CA9" i="2"/>
  <c r="FJ3" i="7" s="1"/>
  <c r="BZ9" i="2"/>
  <c r="FI3" i="7" s="1"/>
  <c r="BY9" i="2"/>
  <c r="FH3" i="7" s="1"/>
  <c r="BX9" i="2"/>
  <c r="FG3" i="7" s="1"/>
  <c r="BW9" i="2"/>
  <c r="FF3" i="7" s="1"/>
  <c r="BV9" i="2"/>
  <c r="FE3" i="7" s="1"/>
  <c r="BU9" i="2"/>
  <c r="FD3" i="7" s="1"/>
  <c r="BT9" i="2"/>
  <c r="FC3" i="7" s="1"/>
  <c r="BS9" i="2"/>
  <c r="FB3" i="7" s="1"/>
  <c r="BR9" i="2"/>
  <c r="FA3" i="7" s="1"/>
  <c r="BQ9" i="2"/>
  <c r="EZ3" i="7" s="1"/>
  <c r="BP9" i="2"/>
  <c r="EY3" i="7" s="1"/>
  <c r="BO9" i="2"/>
  <c r="EX3" i="7" s="1"/>
  <c r="BN9" i="2"/>
  <c r="EW3" i="7" s="1"/>
  <c r="BM9" i="2"/>
  <c r="EV3" i="7" s="1"/>
  <c r="BL9" i="2"/>
  <c r="EU3" i="7" s="1"/>
  <c r="BK9" i="2"/>
  <c r="ET3" i="7" s="1"/>
  <c r="BJ9" i="2"/>
  <c r="ES3" i="7" s="1"/>
  <c r="BI9" i="2"/>
  <c r="ER3" i="7" s="1"/>
  <c r="BH9" i="2"/>
  <c r="EQ3" i="7" s="1"/>
  <c r="BG9" i="2"/>
  <c r="EP3" i="7" s="1"/>
  <c r="BF9" i="2"/>
  <c r="EO3" i="7" s="1"/>
  <c r="BE9" i="2"/>
  <c r="EN3" i="7" s="1"/>
  <c r="BD9" i="2"/>
  <c r="EM3" i="7" s="1"/>
  <c r="BC9" i="2"/>
  <c r="EL3" i="7" s="1"/>
  <c r="BB9" i="2"/>
  <c r="EK3" i="7" s="1"/>
  <c r="BA9" i="2"/>
  <c r="EJ3" i="7" s="1"/>
  <c r="AZ9" i="2"/>
  <c r="EI3" i="7" s="1"/>
  <c r="AY9" i="2"/>
  <c r="EH3" i="7" s="1"/>
  <c r="AX9" i="2"/>
  <c r="EG3" i="7" s="1"/>
  <c r="AW9" i="2"/>
  <c r="EF3" i="7" s="1"/>
  <c r="AV9" i="2"/>
  <c r="EE3" i="7" s="1"/>
  <c r="AU9" i="2"/>
  <c r="ED3" i="7" s="1"/>
  <c r="AT9" i="2"/>
  <c r="EC3" i="7" s="1"/>
  <c r="AS9" i="2"/>
  <c r="EB3" i="7" s="1"/>
  <c r="AR9" i="2"/>
  <c r="EA3" i="7" s="1"/>
  <c r="AQ9" i="2"/>
  <c r="DZ3" i="7" s="1"/>
  <c r="AP9" i="2"/>
  <c r="DY3" i="7" s="1"/>
  <c r="AO9" i="2"/>
  <c r="DX3" i="7" s="1"/>
  <c r="AN9" i="2"/>
  <c r="DW3" i="7" s="1"/>
  <c r="AM9" i="2"/>
  <c r="DV3" i="7" s="1"/>
  <c r="AL9" i="2"/>
  <c r="DU3" i="7" s="1"/>
  <c r="AK9" i="2"/>
  <c r="DT3" i="7" s="1"/>
  <c r="AJ9" i="2"/>
  <c r="DS3" i="7" s="1"/>
  <c r="AI9" i="2"/>
  <c r="DR3" i="7" s="1"/>
  <c r="AH9" i="2"/>
  <c r="DQ3" i="7" s="1"/>
  <c r="AG9" i="2"/>
  <c r="DP3" i="7" s="1"/>
  <c r="AF9" i="2"/>
  <c r="DO3" i="7" s="1"/>
  <c r="AE9" i="2"/>
  <c r="DN3" i="7" s="1"/>
  <c r="AD9" i="2"/>
  <c r="DM3" i="7" s="1"/>
  <c r="AC9" i="2"/>
  <c r="DL3" i="7" s="1"/>
  <c r="AB9" i="2"/>
  <c r="DK3" i="7" s="1"/>
  <c r="AA9" i="2"/>
  <c r="DJ3" i="7" s="1"/>
  <c r="Z9" i="2"/>
  <c r="DI3" i="7" s="1"/>
  <c r="Y9" i="2"/>
  <c r="DH3" i="7" s="1"/>
  <c r="X9" i="2"/>
  <c r="DG3" i="7" s="1"/>
  <c r="W9" i="2"/>
  <c r="DF3" i="7" s="1"/>
  <c r="DE3" i="7"/>
  <c r="M26" i="1"/>
  <c r="L26" i="1"/>
  <c r="K26" i="1"/>
  <c r="J26" i="1"/>
  <c r="I26" i="1"/>
  <c r="H26" i="1"/>
  <c r="G26" i="1"/>
  <c r="F26" i="1"/>
  <c r="N25" i="1"/>
  <c r="N24" i="1"/>
  <c r="N23" i="1"/>
  <c r="N22" i="1"/>
  <c r="N21" i="1"/>
  <c r="AN20" i="1"/>
  <c r="DD3" i="7" s="1"/>
  <c r="AM20" i="1"/>
  <c r="DC3" i="7" s="1"/>
  <c r="AL20" i="1"/>
  <c r="DB3" i="7" s="1"/>
  <c r="AK20" i="1"/>
  <c r="DA3" i="7" s="1"/>
  <c r="AJ20" i="1"/>
  <c r="CZ3" i="7" s="1"/>
  <c r="AI20" i="1"/>
  <c r="CY3" i="7" s="1"/>
  <c r="AH20" i="1"/>
  <c r="CX3" i="7" s="1"/>
  <c r="AG20" i="1"/>
  <c r="CW3" i="7" s="1"/>
  <c r="AF20" i="1"/>
  <c r="CV3" i="7" s="1"/>
  <c r="AE20" i="1"/>
  <c r="CU3" i="7" s="1"/>
  <c r="AD20" i="1"/>
  <c r="CT3" i="7" s="1"/>
  <c r="AC20" i="1"/>
  <c r="CS3" i="7" s="1"/>
  <c r="AB20" i="1"/>
  <c r="CR3" i="7" s="1"/>
  <c r="AA20" i="1"/>
  <c r="CQ3" i="7" s="1"/>
  <c r="Z20" i="1"/>
  <c r="CP3" i="7" s="1"/>
  <c r="Y20" i="1"/>
  <c r="CO3" i="7" s="1"/>
  <c r="X20" i="1"/>
  <c r="CN3" i="7" s="1"/>
  <c r="W20" i="1"/>
  <c r="CM3" i="7" s="1"/>
  <c r="V20" i="1"/>
  <c r="CL3" i="7" s="1"/>
  <c r="U20" i="1"/>
  <c r="CK3" i="7" s="1"/>
  <c r="T20" i="1"/>
  <c r="CJ3" i="7" s="1"/>
  <c r="N20" i="1"/>
  <c r="N19" i="1"/>
  <c r="AU15" i="1"/>
  <c r="CI3" i="7" s="1"/>
  <c r="AT15" i="1"/>
  <c r="CH3" i="7" s="1"/>
  <c r="AS15" i="1"/>
  <c r="CG3" i="7" s="1"/>
  <c r="AR15" i="1"/>
  <c r="CF3" i="7" s="1"/>
  <c r="AQ15" i="1"/>
  <c r="CE3" i="7" s="1"/>
  <c r="AP15" i="1"/>
  <c r="CD3" i="7" s="1"/>
  <c r="AO15" i="1"/>
  <c r="CC3" i="7" s="1"/>
  <c r="AN15" i="1"/>
  <c r="CB3" i="7" s="1"/>
  <c r="AM15" i="1"/>
  <c r="CA3" i="7" s="1"/>
  <c r="AL15" i="1"/>
  <c r="BZ3" i="7" s="1"/>
  <c r="AK15" i="1"/>
  <c r="BY3" i="7" s="1"/>
  <c r="AJ15" i="1"/>
  <c r="BX3" i="7" s="1"/>
  <c r="AI15" i="1"/>
  <c r="BW3" i="7" s="1"/>
  <c r="AH15" i="1"/>
  <c r="BV3" i="7" s="1"/>
  <c r="AG15" i="1"/>
  <c r="BU3" i="7" s="1"/>
  <c r="AF15" i="1"/>
  <c r="BT3" i="7" s="1"/>
  <c r="AE15" i="1"/>
  <c r="BS3" i="7" s="1"/>
  <c r="AD15" i="1"/>
  <c r="BR3" i="7" s="1"/>
  <c r="AC15" i="1"/>
  <c r="BQ3" i="7" s="1"/>
  <c r="AB15" i="1"/>
  <c r="BP3" i="7" s="1"/>
  <c r="AA15" i="1"/>
  <c r="BO3" i="7" s="1"/>
  <c r="Z15" i="1"/>
  <c r="BN3" i="7" s="1"/>
  <c r="Y15" i="1"/>
  <c r="BM3" i="7" s="1"/>
  <c r="X15" i="1"/>
  <c r="BL3" i="7" s="1"/>
  <c r="W15" i="1"/>
  <c r="BK3" i="7" s="1"/>
  <c r="V15" i="1"/>
  <c r="BJ3" i="7" s="1"/>
  <c r="U15" i="1"/>
  <c r="BI3" i="7" s="1"/>
  <c r="T15" i="1"/>
  <c r="BH3" i="7" s="1"/>
  <c r="BW10" i="1"/>
  <c r="BG3" i="7" s="1"/>
  <c r="BV10" i="1"/>
  <c r="BF3" i="7" s="1"/>
  <c r="BU10" i="1"/>
  <c r="BE3" i="7" s="1"/>
  <c r="BT10" i="1"/>
  <c r="BD3" i="7" s="1"/>
  <c r="BS10" i="1"/>
  <c r="BC3" i="7" s="1"/>
  <c r="BR10" i="1"/>
  <c r="BB3" i="7" s="1"/>
  <c r="BQ10" i="1"/>
  <c r="BA3" i="7" s="1"/>
  <c r="BP10" i="1"/>
  <c r="AZ3" i="7" s="1"/>
  <c r="BO10" i="1"/>
  <c r="AY3" i="7" s="1"/>
  <c r="BN10" i="1"/>
  <c r="AX3" i="7" s="1"/>
  <c r="BM10" i="1"/>
  <c r="AW3" i="7" s="1"/>
  <c r="BL10" i="1"/>
  <c r="AV3" i="7" s="1"/>
  <c r="BK10" i="1"/>
  <c r="AU3" i="7" s="1"/>
  <c r="BJ10" i="1"/>
  <c r="AT3" i="7" s="1"/>
  <c r="BI10" i="1"/>
  <c r="AS3" i="7" s="1"/>
  <c r="BH10" i="1"/>
  <c r="AR3" i="7" s="1"/>
  <c r="BG10" i="1"/>
  <c r="AQ3" i="7" s="1"/>
  <c r="BF10" i="1"/>
  <c r="AP3" i="7" s="1"/>
  <c r="BE10" i="1"/>
  <c r="AO3" i="7" s="1"/>
  <c r="BD10" i="1"/>
  <c r="AN3" i="7" s="1"/>
  <c r="BC10" i="1"/>
  <c r="AM3" i="7" s="1"/>
  <c r="BB10" i="1"/>
  <c r="AL3" i="7" s="1"/>
  <c r="BA10" i="1"/>
  <c r="AK3" i="7" s="1"/>
  <c r="AZ10" i="1"/>
  <c r="AJ3" i="7" s="1"/>
  <c r="AY10" i="1"/>
  <c r="AI3" i="7" s="1"/>
  <c r="AX10" i="1"/>
  <c r="AH3" i="7" s="1"/>
  <c r="AW10" i="1"/>
  <c r="AG3" i="7" s="1"/>
  <c r="AV10" i="1"/>
  <c r="AF3" i="7" s="1"/>
  <c r="AU10" i="1"/>
  <c r="AE3" i="7" s="1"/>
  <c r="AT10" i="1"/>
  <c r="AD3" i="7" s="1"/>
  <c r="AS10" i="1"/>
  <c r="AC3" i="7" s="1"/>
  <c r="AR10" i="1"/>
  <c r="AB3" i="7" s="1"/>
  <c r="AQ10" i="1"/>
  <c r="AA3" i="7" s="1"/>
  <c r="AP10" i="1"/>
  <c r="Z3" i="7" s="1"/>
  <c r="AO10" i="1"/>
  <c r="Y3" i="7" s="1"/>
  <c r="AN10" i="1"/>
  <c r="X3" i="7" s="1"/>
  <c r="AM10" i="1"/>
  <c r="W3" i="7" s="1"/>
  <c r="AL10" i="1"/>
  <c r="V3" i="7" s="1"/>
  <c r="AK10" i="1"/>
  <c r="U3" i="7" s="1"/>
  <c r="AJ10" i="1"/>
  <c r="T3" i="7" s="1"/>
  <c r="AI10" i="1"/>
  <c r="S3" i="7" s="1"/>
  <c r="AH10" i="1"/>
  <c r="R3" i="7" s="1"/>
  <c r="AG10" i="1"/>
  <c r="Q3" i="7" s="1"/>
  <c r="AF10" i="1"/>
  <c r="P3" i="7" s="1"/>
  <c r="AE10" i="1"/>
  <c r="O3" i="7" s="1"/>
  <c r="AD10" i="1"/>
  <c r="N3" i="7" s="1"/>
  <c r="AC10" i="1"/>
  <c r="M3" i="7" s="1"/>
  <c r="AB10" i="1"/>
  <c r="L3" i="7" s="1"/>
  <c r="AA10" i="1"/>
  <c r="K3" i="7" s="1"/>
  <c r="Z10" i="1"/>
  <c r="J3" i="7" s="1"/>
  <c r="Y10" i="1"/>
  <c r="I3" i="7" s="1"/>
  <c r="X10" i="1"/>
  <c r="H3" i="7" s="1"/>
  <c r="W10" i="1"/>
  <c r="G3" i="7" s="1"/>
  <c r="V10" i="1"/>
  <c r="F3" i="7" s="1"/>
  <c r="U10" i="1"/>
  <c r="E3" i="7" s="1"/>
  <c r="T10" i="1"/>
  <c r="D3" i="7" s="1"/>
  <c r="U5" i="1"/>
  <c r="C3" i="7" s="1"/>
  <c r="T5" i="1"/>
  <c r="F1" i="5" s="1"/>
  <c r="T2" i="1"/>
  <c r="D1" i="5" s="1"/>
  <c r="A9" i="5" s="1"/>
  <c r="HE3" i="7" l="1"/>
  <c r="U55" i="2"/>
  <c r="C46" i="2" s="1" a="1"/>
  <c r="C46" i="2" s="1"/>
  <c r="HA3" i="7"/>
  <c r="A7" i="5"/>
  <c r="A8" i="5"/>
  <c r="A6" i="5"/>
  <c r="A3" i="7"/>
  <c r="N26" i="1"/>
  <c r="B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沖縄県看護協会</author>
  </authors>
  <commentList>
    <comment ref="D17" authorId="0" shapeId="0" xr:uid="{DB1CA6ED-05D2-486D-A7F1-CCEFA283D4C0}">
      <text>
        <r>
          <rPr>
            <b/>
            <sz val="9"/>
            <color indexed="81"/>
            <rFont val="MS P ゴシック"/>
            <family val="3"/>
            <charset val="128"/>
          </rPr>
          <t>※1　従事職種とは</t>
        </r>
        <r>
          <rPr>
            <sz val="9"/>
            <color indexed="81"/>
            <rFont val="MS P ゴシック"/>
            <family val="3"/>
            <charset val="128"/>
          </rPr>
          <t xml:space="preserve">
保健師・助産師の免許を保有していても、看護師として採用された場合は看護師の欄に記入すること</t>
        </r>
        <r>
          <rPr>
            <b/>
            <sz val="9"/>
            <color indexed="81"/>
            <rFont val="MS P ゴシック"/>
            <family val="3"/>
            <charset val="128"/>
          </rPr>
          <t xml:space="preserve">
</t>
        </r>
      </text>
    </comment>
    <comment ref="F18" authorId="0" shapeId="0" xr:uid="{9C0FD72C-22C9-4D59-ABFE-A648F93D5665}">
      <text>
        <r>
          <rPr>
            <b/>
            <sz val="9"/>
            <color indexed="81"/>
            <rFont val="MS P ゴシック"/>
            <family val="3"/>
            <charset val="128"/>
          </rPr>
          <t>正規とは</t>
        </r>
        <r>
          <rPr>
            <sz val="9"/>
            <color indexed="81"/>
            <rFont val="MS P ゴシック"/>
            <family val="3"/>
            <charset val="128"/>
          </rPr>
          <t xml:space="preserve">
雇用期間の定めがない雇用</t>
        </r>
      </text>
    </comment>
    <comment ref="G18" authorId="0" shapeId="0" xr:uid="{E2D3D33F-3857-4240-ABE5-B8384C32114E}">
      <text>
        <r>
          <rPr>
            <b/>
            <sz val="9"/>
            <color indexed="81"/>
            <rFont val="MS P ゴシック"/>
            <family val="3"/>
            <charset val="128"/>
          </rPr>
          <t xml:space="preserve">非正規とは
</t>
        </r>
        <r>
          <rPr>
            <sz val="9"/>
            <color indexed="81"/>
            <rFont val="MS P ゴシック"/>
            <family val="3"/>
            <charset val="128"/>
          </rPr>
          <t xml:space="preserve">雇用期間の定めがある1ヶ月以上の雇用
</t>
        </r>
      </text>
    </comment>
    <comment ref="E28" authorId="0" shapeId="0" xr:uid="{F6BBCC98-842C-4C76-BA70-D1B13AFC3335}">
      <text>
        <r>
          <rPr>
            <b/>
            <sz val="9"/>
            <color indexed="81"/>
            <rFont val="MS P ゴシック"/>
            <family val="3"/>
            <charset val="128"/>
          </rPr>
          <t>認定看護師とは</t>
        </r>
        <r>
          <rPr>
            <sz val="9"/>
            <color indexed="81"/>
            <rFont val="MS P ゴシック"/>
            <family val="3"/>
            <charset val="128"/>
          </rPr>
          <t xml:space="preserve">
看護師として5年以上の実践経験を持ち、日本看護協会が定める600時間以上の認定看護師教育を修め、認定看護師認定審査に合格することで取得できる資格
</t>
        </r>
      </text>
    </comment>
    <comment ref="E35" authorId="0" shapeId="0" xr:uid="{72DFD7DD-3EF1-40CD-8451-B6036EB3D004}">
      <text>
        <r>
          <rPr>
            <b/>
            <sz val="9"/>
            <color indexed="81"/>
            <rFont val="MS P ゴシック"/>
            <family val="3"/>
            <charset val="128"/>
          </rPr>
          <t>専門看護師とは</t>
        </r>
        <r>
          <rPr>
            <sz val="9"/>
            <color indexed="81"/>
            <rFont val="MS P ゴシック"/>
            <family val="3"/>
            <charset val="128"/>
          </rPr>
          <t xml:space="preserve">
看護師として5年以上の実践経験を持ち、看護系の大学院で修士課程を修了して必要な単位を取得した後に、専門看護師認定審査に合格することで取得できる資格
</t>
        </r>
      </text>
    </comment>
    <comment ref="E41" authorId="0" shapeId="0" xr:uid="{97476BED-A440-4D2A-B89D-E172BA4C461F}">
      <text>
        <r>
          <rPr>
            <b/>
            <sz val="9"/>
            <color indexed="81"/>
            <rFont val="MS P ゴシック"/>
            <family val="3"/>
            <charset val="128"/>
          </rPr>
          <t>認定看護管理者とは</t>
        </r>
        <r>
          <rPr>
            <sz val="9"/>
            <color indexed="81"/>
            <rFont val="MS P ゴシック"/>
            <family val="3"/>
            <charset val="128"/>
          </rPr>
          <t xml:space="preserve">
5年以上の実務経験を持ち、日本看護協会が定める510時間以上の認定看護管理者教育を修めるか、大学院で看護管理に関する単位を取得して修士課程を修了した後に認定看護管理者認定審査に合格することで取得できる資格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沖縄県看護協会</author>
    <author>ona220703</author>
  </authors>
  <commentList>
    <comment ref="J7" authorId="0" shapeId="0" xr:uid="{801A766E-F236-4EA6-89A2-CCDA1B2EF5AB}">
      <text>
        <r>
          <rPr>
            <sz val="9"/>
            <color indexed="81"/>
            <rFont val="MS P ゴシック"/>
            <family val="3"/>
            <charset val="128"/>
          </rPr>
          <t xml:space="preserve">県外からの採用人数とは県外に居住していた者
（県外の学校から県内に戻ってきた者も含む）
</t>
        </r>
      </text>
    </comment>
    <comment ref="E10" authorId="1" shapeId="0" xr:uid="{4FF0EF25-A548-4423-BD89-23109085F18F}">
      <text>
        <r>
          <rPr>
            <b/>
            <sz val="9"/>
            <color indexed="81"/>
            <rFont val="MS P ゴシック"/>
            <family val="3"/>
            <charset val="128"/>
          </rPr>
          <t xml:space="preserve">「採用計画人数」とは
</t>
        </r>
        <r>
          <rPr>
            <sz val="9"/>
            <color indexed="81"/>
            <rFont val="MS P ゴシック"/>
            <family val="3"/>
            <charset val="128"/>
          </rPr>
          <t>年度内（１年間）で採用したい人数</t>
        </r>
        <r>
          <rPr>
            <b/>
            <sz val="9"/>
            <color indexed="81"/>
            <rFont val="MS P ゴシック"/>
            <family val="3"/>
            <charset val="128"/>
          </rPr>
          <t xml:space="preserve">
</t>
        </r>
      </text>
    </comment>
    <comment ref="E11" authorId="0" shapeId="0" xr:uid="{CF6AE752-5C9B-43C7-8CEF-376E1B80AA84}">
      <text>
        <r>
          <rPr>
            <sz val="9"/>
            <color indexed="81"/>
            <rFont val="MS P ゴシック"/>
            <family val="3"/>
            <charset val="128"/>
          </rPr>
          <t>下記内訳を入力すると自動集計されます。</t>
        </r>
      </text>
    </comment>
    <comment ref="F13" authorId="0" shapeId="0" xr:uid="{81306161-2592-4F7A-B1BA-838CF0C03A47}">
      <text>
        <r>
          <rPr>
            <b/>
            <sz val="9"/>
            <color indexed="81"/>
            <rFont val="MS P ゴシック"/>
            <family val="3"/>
            <charset val="128"/>
          </rPr>
          <t>新卒とは</t>
        </r>
        <r>
          <rPr>
            <sz val="9"/>
            <color indexed="81"/>
            <rFont val="MS P ゴシック"/>
            <family val="3"/>
            <charset val="128"/>
          </rPr>
          <t xml:space="preserve">
令和5年3月に看護師等学校養成所を卒業した者
</t>
        </r>
      </text>
    </comment>
    <comment ref="G17" authorId="0" shapeId="0" xr:uid="{D4CFF338-5AC0-40AF-85DD-13D37F144DC8}">
      <text>
        <r>
          <rPr>
            <b/>
            <sz val="9"/>
            <color indexed="81"/>
            <rFont val="MS P ゴシック"/>
            <family val="3"/>
            <charset val="128"/>
          </rPr>
          <t xml:space="preserve">60歳以上とは
</t>
        </r>
        <r>
          <rPr>
            <sz val="9"/>
            <color indexed="81"/>
            <rFont val="MS P ゴシック"/>
            <family val="3"/>
            <charset val="128"/>
          </rPr>
          <t xml:space="preserve">新規に採用した60歳以上の者（再雇用は含みません）
</t>
        </r>
      </text>
    </comment>
    <comment ref="L29" authorId="0" shapeId="0" xr:uid="{F441F8B7-A95C-4BEC-8721-8BE8C7ADC687}">
      <text>
        <r>
          <rPr>
            <b/>
            <sz val="9"/>
            <color indexed="81"/>
            <rFont val="MS P ゴシック"/>
            <family val="3"/>
            <charset val="128"/>
          </rPr>
          <t xml:space="preserve">病休とは
 </t>
        </r>
        <r>
          <rPr>
            <sz val="9"/>
            <color indexed="81"/>
            <rFont val="MS P ゴシック"/>
            <family val="3"/>
            <charset val="128"/>
          </rPr>
          <t>3ヶ月以上の病休</t>
        </r>
      </text>
    </comment>
    <comment ref="N29" authorId="0" shapeId="0" xr:uid="{F85B27D6-C6DB-424C-8FAF-F09108D137C4}">
      <text>
        <r>
          <rPr>
            <b/>
            <sz val="9"/>
            <color indexed="81"/>
            <rFont val="MS P ゴシック"/>
            <family val="3"/>
            <charset val="128"/>
          </rPr>
          <t xml:space="preserve">長期研修とは
 </t>
        </r>
        <r>
          <rPr>
            <sz val="9"/>
            <color indexed="81"/>
            <rFont val="MS P ゴシック"/>
            <family val="3"/>
            <charset val="128"/>
          </rPr>
          <t>6ヶ月以上の研修</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沖縄県看護協会</author>
  </authors>
  <commentList>
    <comment ref="F40" authorId="0" shapeId="0" xr:uid="{C444F1D4-F9C4-4D1E-9190-B9EBA301A65B}">
      <text>
        <r>
          <rPr>
            <b/>
            <sz val="9"/>
            <color indexed="81"/>
            <rFont val="MS P ゴシック"/>
            <family val="3"/>
            <charset val="128"/>
          </rPr>
          <t xml:space="preserve">初任給とは
</t>
        </r>
        <r>
          <rPr>
            <sz val="9"/>
            <color indexed="81"/>
            <rFont val="MS P ゴシック"/>
            <family val="3"/>
            <charset val="128"/>
          </rPr>
          <t xml:space="preserve">新卒者の基本給のこと。各種手当を含まない額
</t>
        </r>
      </text>
    </comment>
    <comment ref="I40" authorId="0" shapeId="0" xr:uid="{15B85383-BA2B-40EF-94CA-2B08B23F3061}">
      <text>
        <r>
          <rPr>
            <b/>
            <sz val="9"/>
            <color indexed="81"/>
            <rFont val="MS P ゴシック"/>
            <family val="3"/>
            <charset val="128"/>
          </rPr>
          <t xml:space="preserve">勤続10年目基本給とは
</t>
        </r>
        <r>
          <rPr>
            <sz val="9"/>
            <color indexed="81"/>
            <rFont val="MS P ゴシック"/>
            <family val="3"/>
            <charset val="128"/>
          </rPr>
          <t xml:space="preserve">新卒者の10年目の基本給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沖縄県看護協会</author>
  </authors>
  <commentList>
    <comment ref="G39" authorId="0" shapeId="0" xr:uid="{7C9B241F-06BC-4D86-9B2A-7B705039A33F}">
      <text>
        <r>
          <rPr>
            <b/>
            <sz val="9"/>
            <color indexed="81"/>
            <rFont val="MS P ゴシック"/>
            <family val="3"/>
            <charset val="128"/>
          </rPr>
          <t>再雇用制度:</t>
        </r>
        <r>
          <rPr>
            <sz val="9"/>
            <color indexed="81"/>
            <rFont val="MS P ゴシック"/>
            <family val="3"/>
            <charset val="128"/>
          </rPr>
          <t>看護職がこれまで勤務していた施設を定年退職後、再び同じ施設で新たな雇用契約を結んで働くこと。</t>
        </r>
      </text>
    </comment>
    <comment ref="G53" authorId="0" shapeId="0" xr:uid="{2C4C871F-456A-43EF-BB24-52CCB18505F2}">
      <text>
        <r>
          <rPr>
            <b/>
            <sz val="9"/>
            <color indexed="81"/>
            <rFont val="MS P ゴシック"/>
            <family val="3"/>
            <charset val="128"/>
          </rPr>
          <t>フルタイムとは</t>
        </r>
        <r>
          <rPr>
            <sz val="9"/>
            <color indexed="81"/>
            <rFont val="MS P ゴシック"/>
            <family val="3"/>
            <charset val="128"/>
          </rPr>
          <t xml:space="preserve">
職場で定めている正規の勤務時間帯を全時間帯勤務すること</t>
        </r>
      </text>
    </comment>
    <comment ref="F55" authorId="0" shapeId="0" xr:uid="{F2A11592-6835-41DF-B2CD-F0D4B25369AC}">
      <text>
        <r>
          <rPr>
            <b/>
            <sz val="9"/>
            <color indexed="81"/>
            <rFont val="MS P ゴシック"/>
            <family val="3"/>
            <charset val="128"/>
          </rPr>
          <t xml:space="preserve">パートとは
</t>
        </r>
        <r>
          <rPr>
            <sz val="9"/>
            <color indexed="81"/>
            <rFont val="MS P ゴシック"/>
            <family val="3"/>
            <charset val="128"/>
          </rPr>
          <t>１週間の所定労働時間が正規労働者に比べて短い労働のこと</t>
        </r>
      </text>
    </comment>
    <comment ref="F59" authorId="0" shapeId="0" xr:uid="{F33A3941-7059-4A7C-A0B4-FF0F2BD87880}">
      <text>
        <r>
          <rPr>
            <b/>
            <sz val="9"/>
            <color indexed="81"/>
            <rFont val="MS P ゴシック"/>
            <family val="3"/>
            <charset val="128"/>
          </rPr>
          <t xml:space="preserve">看護補助者とは
</t>
        </r>
        <r>
          <rPr>
            <sz val="9"/>
            <color indexed="81"/>
            <rFont val="MS P ゴシック"/>
            <family val="3"/>
            <charset val="128"/>
          </rPr>
          <t>病院などの医療機関で、看護チームの一員として看護の補助業務を担う者</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沖縄県看護協会</author>
  </authors>
  <commentList>
    <comment ref="G5" authorId="0" shapeId="0" xr:uid="{A2C498BB-6105-4A26-8D07-319B88BFB2F6}">
      <text>
        <r>
          <rPr>
            <sz val="10"/>
            <color indexed="81"/>
            <rFont val="BIZ UDPゴシック"/>
            <family val="3"/>
            <charset val="128"/>
          </rPr>
          <t xml:space="preserve">
退職理由項目から主な理由を１つ選択してください。
〈一身上の理由〉
　①結婚
　②出産・育児
　③家事との両立困難
　④転居
　⑤家族の看護・介護
　⑥通勤困難
〈健康上の理由〉
　⑦身体の不調
　⑧精神の不調
〈適正・就労上の理由〉
　⑨適正・能力への不安
　⑩夜勤不可
　⑪労働条件
　⑫昇進・昇給・給与に不満
　⑬職場の人間関係
　⑭患者・ケア対象者との関係（ハラスメント等）
〈キャリアアップ〉
　⑮看護の他職場への興味
　⑯進学・留学等
〈看護職以外への興味〉
　⑰看護職以外への興味
〈雇用上の理由〉
　⑱-①　定年（再雇用で継続）
　⑱-②　定年（再雇用なし）
　⑲契約期間満了 ※16
　　※16非常勤で契約期間満了で退職すること。
　　        更新し継続して就業する場合は退職者に含まない。
〈新型コロナ感染症関連〉
⑳新型コロナ感染症関連に起因すること
〈その他〉
㉑その他</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<sst xmlns="http://schemas.openxmlformats.org/spreadsheetml/2006/main" count="741" uniqueCount="633">
  <si>
    <t>NO</t>
    <phoneticPr fontId="4"/>
  </si>
  <si>
    <t>施設名</t>
    <rPh sb="0" eb="2">
      <t>シセツ</t>
    </rPh>
    <rPh sb="2" eb="3">
      <t>メイ</t>
    </rPh>
    <phoneticPr fontId="4"/>
  </si>
  <si>
    <t>所在地</t>
    <phoneticPr fontId="4"/>
  </si>
  <si>
    <t>（〒</t>
    <phoneticPr fontId="4"/>
  </si>
  <si>
    <t>）</t>
    <phoneticPr fontId="4"/>
  </si>
  <si>
    <t>（問合せ時使用）</t>
    <phoneticPr fontId="4"/>
  </si>
  <si>
    <t>施設名</t>
    <rPh sb="0" eb="3">
      <t>シセツメイ</t>
    </rPh>
    <phoneticPr fontId="4"/>
  </si>
  <si>
    <t>1.所属</t>
    <rPh sb="2" eb="4">
      <t>ショゾク</t>
    </rPh>
    <phoneticPr fontId="4"/>
  </si>
  <si>
    <t>所属名</t>
    <rPh sb="0" eb="3">
      <t>ショゾクメイ</t>
    </rPh>
    <phoneticPr fontId="4"/>
  </si>
  <si>
    <t>※入力必須※</t>
    <rPh sb="1" eb="3">
      <t>ニュウリョク</t>
    </rPh>
    <rPh sb="3" eb="5">
      <t>ヒッス</t>
    </rPh>
    <phoneticPr fontId="4"/>
  </si>
  <si>
    <t>フリガナ</t>
    <phoneticPr fontId="4"/>
  </si>
  <si>
    <t>記載者名</t>
    <rPh sb="0" eb="3">
      <t>キサイシャ</t>
    </rPh>
    <rPh sb="3" eb="4">
      <t>メイ</t>
    </rPh>
    <phoneticPr fontId="4"/>
  </si>
  <si>
    <t>TEL</t>
    <phoneticPr fontId="4"/>
  </si>
  <si>
    <t>E-Mail</t>
    <phoneticPr fontId="4"/>
  </si>
  <si>
    <t>※NC記入欄</t>
    <rPh sb="3" eb="6">
      <t>キニュウラン</t>
    </rPh>
    <phoneticPr fontId="4"/>
  </si>
  <si>
    <t>受付日</t>
    <rPh sb="0" eb="3">
      <t>ウケツケビ</t>
    </rPh>
    <phoneticPr fontId="4"/>
  </si>
  <si>
    <t>入力日</t>
    <rPh sb="0" eb="3">
      <t>ニュウリョクビ</t>
    </rPh>
    <phoneticPr fontId="4"/>
  </si>
  <si>
    <t>NO.</t>
    <phoneticPr fontId="4"/>
  </si>
  <si>
    <t>２-1)職員数</t>
    <rPh sb="4" eb="6">
      <t>ショクイン</t>
    </rPh>
    <rPh sb="6" eb="7">
      <t>スウ</t>
    </rPh>
    <phoneticPr fontId="4"/>
  </si>
  <si>
    <t>貴施設について、</t>
    <rPh sb="0" eb="3">
      <t>キシセツ</t>
    </rPh>
    <phoneticPr fontId="4"/>
  </si>
  <si>
    <t>保・正・20歳未満</t>
    <rPh sb="0" eb="1">
      <t>ホ</t>
    </rPh>
    <rPh sb="6" eb="9">
      <t>サイミマン</t>
    </rPh>
    <phoneticPr fontId="4"/>
  </si>
  <si>
    <t>保・非・20歳未満</t>
    <rPh sb="0" eb="1">
      <t>ホ</t>
    </rPh>
    <rPh sb="2" eb="3">
      <t>ヒ</t>
    </rPh>
    <rPh sb="6" eb="9">
      <t>サイミマン</t>
    </rPh>
    <phoneticPr fontId="4"/>
  </si>
  <si>
    <t>助・正・20歳未満</t>
    <rPh sb="0" eb="1">
      <t>スケ</t>
    </rPh>
    <rPh sb="6" eb="9">
      <t>サイミマン</t>
    </rPh>
    <phoneticPr fontId="4"/>
  </si>
  <si>
    <t>助・非・20歳未満</t>
    <rPh sb="0" eb="1">
      <t>スケ</t>
    </rPh>
    <rPh sb="2" eb="3">
      <t>ヒ</t>
    </rPh>
    <rPh sb="6" eb="9">
      <t>サイミマン</t>
    </rPh>
    <phoneticPr fontId="4"/>
  </si>
  <si>
    <t>看・正・20歳未満</t>
    <rPh sb="0" eb="1">
      <t>ミ</t>
    </rPh>
    <rPh sb="6" eb="9">
      <t>サイミマン</t>
    </rPh>
    <phoneticPr fontId="4"/>
  </si>
  <si>
    <t>看・非・20歳未満</t>
    <rPh sb="0" eb="1">
      <t>ミ</t>
    </rPh>
    <rPh sb="2" eb="3">
      <t>ヒ</t>
    </rPh>
    <rPh sb="6" eb="9">
      <t>サイミマン</t>
    </rPh>
    <phoneticPr fontId="4"/>
  </si>
  <si>
    <t>准・正・20歳未満</t>
    <rPh sb="0" eb="1">
      <t>ジュン</t>
    </rPh>
    <rPh sb="6" eb="9">
      <t>サイミマン</t>
    </rPh>
    <phoneticPr fontId="4"/>
  </si>
  <si>
    <t>准・非・20歳未満</t>
    <rPh sb="0" eb="1">
      <t>ジュン</t>
    </rPh>
    <rPh sb="2" eb="3">
      <t>ヒ</t>
    </rPh>
    <rPh sb="6" eb="9">
      <t>サイミマン</t>
    </rPh>
    <phoneticPr fontId="4"/>
  </si>
  <si>
    <t>保・正・20代</t>
    <rPh sb="0" eb="1">
      <t>ホ</t>
    </rPh>
    <phoneticPr fontId="4"/>
  </si>
  <si>
    <t>保・非・20代</t>
    <rPh sb="0" eb="1">
      <t>ホ</t>
    </rPh>
    <rPh sb="2" eb="3">
      <t>ヒ</t>
    </rPh>
    <phoneticPr fontId="4"/>
  </si>
  <si>
    <t>助・正・20代</t>
    <rPh sb="0" eb="1">
      <t>スケ</t>
    </rPh>
    <phoneticPr fontId="4"/>
  </si>
  <si>
    <t>助・非・20代</t>
    <rPh sb="0" eb="1">
      <t>スケ</t>
    </rPh>
    <rPh sb="2" eb="3">
      <t>ヒ</t>
    </rPh>
    <phoneticPr fontId="4"/>
  </si>
  <si>
    <t>看・正・20代</t>
    <rPh sb="0" eb="1">
      <t>ミ</t>
    </rPh>
    <phoneticPr fontId="4"/>
  </si>
  <si>
    <t>看・非・20代</t>
    <rPh sb="0" eb="1">
      <t>ミ</t>
    </rPh>
    <rPh sb="2" eb="3">
      <t>ヒ</t>
    </rPh>
    <phoneticPr fontId="4"/>
  </si>
  <si>
    <t>准・正・20代</t>
    <rPh sb="0" eb="1">
      <t>ジュン</t>
    </rPh>
    <phoneticPr fontId="4"/>
  </si>
  <si>
    <t>准・非・20代</t>
    <rPh sb="0" eb="1">
      <t>ジュン</t>
    </rPh>
    <rPh sb="2" eb="3">
      <t>ヒ</t>
    </rPh>
    <phoneticPr fontId="4"/>
  </si>
  <si>
    <t>保・正・30代</t>
    <rPh sb="0" eb="1">
      <t>ホ</t>
    </rPh>
    <phoneticPr fontId="4"/>
  </si>
  <si>
    <t>保・非・30代</t>
    <rPh sb="0" eb="1">
      <t>ホ</t>
    </rPh>
    <rPh sb="2" eb="3">
      <t>ヒ</t>
    </rPh>
    <phoneticPr fontId="4"/>
  </si>
  <si>
    <t>助・正・30代</t>
    <rPh sb="0" eb="1">
      <t>スケ</t>
    </rPh>
    <phoneticPr fontId="4"/>
  </si>
  <si>
    <t>助・非・30代</t>
    <rPh sb="0" eb="1">
      <t>スケ</t>
    </rPh>
    <rPh sb="2" eb="3">
      <t>ヒ</t>
    </rPh>
    <phoneticPr fontId="4"/>
  </si>
  <si>
    <t>看・正・30代</t>
    <rPh sb="0" eb="1">
      <t>ミ</t>
    </rPh>
    <phoneticPr fontId="4"/>
  </si>
  <si>
    <t>看・非・30代</t>
    <rPh sb="0" eb="1">
      <t>ミ</t>
    </rPh>
    <rPh sb="2" eb="3">
      <t>ヒ</t>
    </rPh>
    <phoneticPr fontId="4"/>
  </si>
  <si>
    <t>准・正・30代</t>
    <rPh sb="0" eb="1">
      <t>ジュン</t>
    </rPh>
    <phoneticPr fontId="4"/>
  </si>
  <si>
    <t>准・非・30代</t>
    <rPh sb="0" eb="1">
      <t>ジュン</t>
    </rPh>
    <rPh sb="2" eb="3">
      <t>ヒ</t>
    </rPh>
    <phoneticPr fontId="4"/>
  </si>
  <si>
    <t>保・正・40代</t>
    <rPh sb="0" eb="1">
      <t>ホ</t>
    </rPh>
    <phoneticPr fontId="4"/>
  </si>
  <si>
    <t>保・非・40代</t>
    <rPh sb="0" eb="1">
      <t>ホ</t>
    </rPh>
    <rPh sb="2" eb="3">
      <t>ヒ</t>
    </rPh>
    <phoneticPr fontId="4"/>
  </si>
  <si>
    <t>助・正・40代</t>
    <rPh sb="0" eb="1">
      <t>スケ</t>
    </rPh>
    <phoneticPr fontId="4"/>
  </si>
  <si>
    <t>助・非・40代</t>
    <rPh sb="0" eb="1">
      <t>スケ</t>
    </rPh>
    <rPh sb="2" eb="3">
      <t>ヒ</t>
    </rPh>
    <phoneticPr fontId="4"/>
  </si>
  <si>
    <t>看・正・40代</t>
    <rPh sb="0" eb="1">
      <t>ミ</t>
    </rPh>
    <phoneticPr fontId="4"/>
  </si>
  <si>
    <t>看・非・40代</t>
    <rPh sb="0" eb="1">
      <t>ミ</t>
    </rPh>
    <rPh sb="2" eb="3">
      <t>ヒ</t>
    </rPh>
    <phoneticPr fontId="4"/>
  </si>
  <si>
    <t>准・正・40代</t>
    <rPh sb="0" eb="1">
      <t>ジュン</t>
    </rPh>
    <phoneticPr fontId="4"/>
  </si>
  <si>
    <t>准・非・40代</t>
    <rPh sb="0" eb="1">
      <t>ジュン</t>
    </rPh>
    <rPh sb="2" eb="3">
      <t>ヒ</t>
    </rPh>
    <phoneticPr fontId="4"/>
  </si>
  <si>
    <t>保・正・50代</t>
    <rPh sb="0" eb="1">
      <t>ホ</t>
    </rPh>
    <phoneticPr fontId="4"/>
  </si>
  <si>
    <t>保・非・50代</t>
    <rPh sb="0" eb="1">
      <t>ホ</t>
    </rPh>
    <rPh sb="2" eb="3">
      <t>ヒ</t>
    </rPh>
    <phoneticPr fontId="4"/>
  </si>
  <si>
    <t>助・正・50代</t>
    <rPh sb="0" eb="1">
      <t>スケ</t>
    </rPh>
    <phoneticPr fontId="4"/>
  </si>
  <si>
    <t>助・非・50代</t>
    <rPh sb="0" eb="1">
      <t>スケ</t>
    </rPh>
    <rPh sb="2" eb="3">
      <t>ヒ</t>
    </rPh>
    <phoneticPr fontId="4"/>
  </si>
  <si>
    <t>看・正・50代</t>
    <rPh sb="0" eb="1">
      <t>ミ</t>
    </rPh>
    <phoneticPr fontId="4"/>
  </si>
  <si>
    <t>看・非・50代</t>
    <rPh sb="0" eb="1">
      <t>ミ</t>
    </rPh>
    <rPh sb="2" eb="3">
      <t>ヒ</t>
    </rPh>
    <phoneticPr fontId="4"/>
  </si>
  <si>
    <t>准・正・50代</t>
    <rPh sb="0" eb="1">
      <t>ジュン</t>
    </rPh>
    <phoneticPr fontId="4"/>
  </si>
  <si>
    <t>准・非・50代</t>
    <rPh sb="0" eb="1">
      <t>ジュン</t>
    </rPh>
    <rPh sb="2" eb="3">
      <t>ヒ</t>
    </rPh>
    <phoneticPr fontId="4"/>
  </si>
  <si>
    <t>保・正・60代</t>
    <rPh sb="0" eb="1">
      <t>ホ</t>
    </rPh>
    <phoneticPr fontId="4"/>
  </si>
  <si>
    <t>保・非・60代</t>
    <rPh sb="0" eb="1">
      <t>ホ</t>
    </rPh>
    <rPh sb="2" eb="3">
      <t>ヒ</t>
    </rPh>
    <phoneticPr fontId="4"/>
  </si>
  <si>
    <t>助・正・60代</t>
    <rPh sb="0" eb="1">
      <t>スケ</t>
    </rPh>
    <phoneticPr fontId="4"/>
  </si>
  <si>
    <t>助・非・60代</t>
    <rPh sb="0" eb="1">
      <t>スケ</t>
    </rPh>
    <rPh sb="2" eb="3">
      <t>ヒ</t>
    </rPh>
    <phoneticPr fontId="4"/>
  </si>
  <si>
    <t>看・正・60代</t>
    <rPh sb="0" eb="1">
      <t>ミ</t>
    </rPh>
    <phoneticPr fontId="4"/>
  </si>
  <si>
    <t>看・非・60代</t>
    <rPh sb="0" eb="1">
      <t>ミ</t>
    </rPh>
    <rPh sb="2" eb="3">
      <t>ヒ</t>
    </rPh>
    <phoneticPr fontId="4"/>
  </si>
  <si>
    <t>准・正・60代</t>
    <rPh sb="0" eb="1">
      <t>ジュン</t>
    </rPh>
    <phoneticPr fontId="4"/>
  </si>
  <si>
    <t>准・非・60代</t>
    <rPh sb="0" eb="1">
      <t>ジュン</t>
    </rPh>
    <rPh sb="2" eb="3">
      <t>ヒ</t>
    </rPh>
    <phoneticPr fontId="4"/>
  </si>
  <si>
    <t>保・正・70歳以上</t>
    <rPh sb="0" eb="1">
      <t>ホ</t>
    </rPh>
    <phoneticPr fontId="4"/>
  </si>
  <si>
    <t>保・非・70歳以上</t>
    <rPh sb="0" eb="1">
      <t>ホ</t>
    </rPh>
    <rPh sb="2" eb="3">
      <t>ヒ</t>
    </rPh>
    <phoneticPr fontId="4"/>
  </si>
  <si>
    <t>助・正・70歳以上</t>
    <rPh sb="0" eb="1">
      <t>スケ</t>
    </rPh>
    <phoneticPr fontId="4"/>
  </si>
  <si>
    <t>助・非・70歳以上</t>
    <rPh sb="0" eb="1">
      <t>スケ</t>
    </rPh>
    <rPh sb="2" eb="3">
      <t>ヒ</t>
    </rPh>
    <phoneticPr fontId="4"/>
  </si>
  <si>
    <t>看・正・70歳以上</t>
    <rPh sb="0" eb="1">
      <t>ミ</t>
    </rPh>
    <phoneticPr fontId="4"/>
  </si>
  <si>
    <t>看・非・70歳以上</t>
    <rPh sb="0" eb="1">
      <t>ミ</t>
    </rPh>
    <rPh sb="2" eb="3">
      <t>ヒ</t>
    </rPh>
    <phoneticPr fontId="4"/>
  </si>
  <si>
    <t>准・正・70歳以上</t>
    <rPh sb="0" eb="1">
      <t>ジュン</t>
    </rPh>
    <phoneticPr fontId="4"/>
  </si>
  <si>
    <t>准・非・70歳以上</t>
    <rPh sb="0" eb="1">
      <t>ジュン</t>
    </rPh>
    <rPh sb="2" eb="3">
      <t>ヒ</t>
    </rPh>
    <phoneticPr fontId="4"/>
  </si>
  <si>
    <t>は、ご記入をお願いします。</t>
    <rPh sb="3" eb="5">
      <t>キニュウ</t>
    </rPh>
    <rPh sb="7" eb="8">
      <t>ネガ</t>
    </rPh>
    <phoneticPr fontId="4"/>
  </si>
  <si>
    <t>１. 所属機関について、該当するものをお選び下さい。</t>
    <rPh sb="3" eb="5">
      <t>ショゾク</t>
    </rPh>
    <rPh sb="5" eb="7">
      <t>キカン</t>
    </rPh>
    <phoneticPr fontId="4"/>
  </si>
  <si>
    <t>（▼リスト選択）</t>
    <rPh sb="5" eb="7">
      <t>センタク</t>
    </rPh>
    <phoneticPr fontId="4"/>
  </si>
  <si>
    <t>2-2）認定看護師数</t>
    <rPh sb="4" eb="10">
      <t>ニンテイカンゴシスウ</t>
    </rPh>
    <phoneticPr fontId="4"/>
  </si>
  <si>
    <t>2-3)専門看護師数</t>
    <rPh sb="4" eb="10">
      <t>センモンカンゴシスウ</t>
    </rPh>
    <phoneticPr fontId="4"/>
  </si>
  <si>
    <t>2-4)認定看護管理者</t>
    <phoneticPr fontId="4"/>
  </si>
  <si>
    <t>2-5-1)特定行為研修修了者</t>
    <phoneticPr fontId="4"/>
  </si>
  <si>
    <t>救急看護</t>
    <rPh sb="0" eb="2">
      <t>キュウキュウ</t>
    </rPh>
    <rPh sb="2" eb="4">
      <t>カンゴ</t>
    </rPh>
    <phoneticPr fontId="4"/>
  </si>
  <si>
    <t>緩和ケア</t>
  </si>
  <si>
    <t>糖尿病看護</t>
    <rPh sb="0" eb="2">
      <t>トウニョウ</t>
    </rPh>
    <rPh sb="2" eb="3">
      <t>ビョウ</t>
    </rPh>
    <rPh sb="3" eb="5">
      <t>カンゴ</t>
    </rPh>
    <phoneticPr fontId="4"/>
  </si>
  <si>
    <t>認知症看護</t>
    <rPh sb="0" eb="2">
      <t>ニンチ</t>
    </rPh>
    <rPh sb="2" eb="3">
      <t>ショウ</t>
    </rPh>
    <rPh sb="3" eb="5">
      <t>カンゴ</t>
    </rPh>
    <phoneticPr fontId="4"/>
  </si>
  <si>
    <t>慢性呼吸器疾患看護</t>
    <rPh sb="0" eb="2">
      <t>マンセイ</t>
    </rPh>
    <rPh sb="2" eb="5">
      <t>コキュウキ</t>
    </rPh>
    <rPh sb="5" eb="7">
      <t>シッカン</t>
    </rPh>
    <rPh sb="7" eb="9">
      <t>カンゴ</t>
    </rPh>
    <phoneticPr fontId="4"/>
  </si>
  <si>
    <t>皮膚・排泄ケア</t>
    <rPh sb="0" eb="2">
      <t>ヒフ</t>
    </rPh>
    <rPh sb="3" eb="5">
      <t>ハイセツ</t>
    </rPh>
    <phoneticPr fontId="4"/>
  </si>
  <si>
    <t>がん化学療法看護</t>
    <rPh sb="2" eb="4">
      <t>カガク</t>
    </rPh>
    <rPh sb="4" eb="6">
      <t>リョウホウ</t>
    </rPh>
    <rPh sb="6" eb="8">
      <t>カンゴ</t>
    </rPh>
    <phoneticPr fontId="4"/>
  </si>
  <si>
    <t>手術看護</t>
    <rPh sb="0" eb="2">
      <t>シュジュツ</t>
    </rPh>
    <rPh sb="2" eb="4">
      <t>カンゴ</t>
    </rPh>
    <phoneticPr fontId="4"/>
  </si>
  <si>
    <t>脳卒中ﾘﾊﾋﾞﾘﾃｰｼｮﾝ看護</t>
    <rPh sb="0" eb="3">
      <t>ノウソッチュウ</t>
    </rPh>
    <rPh sb="13" eb="15">
      <t>カンゴ</t>
    </rPh>
    <phoneticPr fontId="4"/>
  </si>
  <si>
    <t>慢性心不全看護</t>
    <rPh sb="0" eb="2">
      <t>マンセイ</t>
    </rPh>
    <rPh sb="2" eb="5">
      <t>シンフゼン</t>
    </rPh>
    <rPh sb="5" eb="7">
      <t>カンゴ</t>
    </rPh>
    <phoneticPr fontId="4"/>
  </si>
  <si>
    <t>集中ケア</t>
    <rPh sb="0" eb="2">
      <t>シュウチュウ</t>
    </rPh>
    <phoneticPr fontId="4"/>
  </si>
  <si>
    <t>感染管理</t>
    <rPh sb="0" eb="2">
      <t>カンセン</t>
    </rPh>
    <rPh sb="2" eb="4">
      <t>カンリ</t>
    </rPh>
    <phoneticPr fontId="4"/>
  </si>
  <si>
    <t>摂食・嚥下障害看護</t>
    <rPh sb="0" eb="2">
      <t>セッショク</t>
    </rPh>
    <rPh sb="3" eb="5">
      <t>エンゲ</t>
    </rPh>
    <rPh sb="5" eb="7">
      <t>ショウガイ</t>
    </rPh>
    <rPh sb="7" eb="9">
      <t>カンゴ</t>
    </rPh>
    <phoneticPr fontId="4"/>
  </si>
  <si>
    <t>がん放射線療法看護</t>
  </si>
  <si>
    <t>その他</t>
    <rPh sb="2" eb="3">
      <t>ホカ</t>
    </rPh>
    <phoneticPr fontId="4"/>
  </si>
  <si>
    <t>その他記入</t>
    <rPh sb="2" eb="3">
      <t>タ</t>
    </rPh>
    <rPh sb="3" eb="5">
      <t>キニュウ</t>
    </rPh>
    <phoneticPr fontId="4"/>
  </si>
  <si>
    <t>がん看護</t>
    <rPh sb="2" eb="4">
      <t>カンゴ</t>
    </rPh>
    <phoneticPr fontId="10"/>
  </si>
  <si>
    <t>小児看護</t>
    <rPh sb="0" eb="2">
      <t>ショウニ</t>
    </rPh>
    <rPh sb="2" eb="4">
      <t>カンゴ</t>
    </rPh>
    <phoneticPr fontId="10"/>
  </si>
  <si>
    <t>感染症看護</t>
    <rPh sb="0" eb="3">
      <t>カンセンショウ</t>
    </rPh>
    <rPh sb="3" eb="5">
      <t>カンゴ</t>
    </rPh>
    <phoneticPr fontId="10"/>
  </si>
  <si>
    <t>精神看護</t>
    <rPh sb="0" eb="2">
      <t>セイシン</t>
    </rPh>
    <rPh sb="2" eb="4">
      <t>カンゴ</t>
    </rPh>
    <phoneticPr fontId="10"/>
  </si>
  <si>
    <t>慢性疾患看護</t>
    <rPh sb="0" eb="2">
      <t>マンセイ</t>
    </rPh>
    <rPh sb="2" eb="4">
      <t>シッカン</t>
    </rPh>
    <rPh sb="4" eb="6">
      <t>カンゴ</t>
    </rPh>
    <phoneticPr fontId="10"/>
  </si>
  <si>
    <t>災害看護</t>
    <rPh sb="0" eb="2">
      <t>サイガイ</t>
    </rPh>
    <rPh sb="2" eb="4">
      <t>カンゴ</t>
    </rPh>
    <phoneticPr fontId="4"/>
  </si>
  <si>
    <t>老人看護</t>
  </si>
  <si>
    <t>急性・重症患者看護</t>
  </si>
  <si>
    <t>認定看護管理者数</t>
    <rPh sb="7" eb="8">
      <t>スウ</t>
    </rPh>
    <phoneticPr fontId="4"/>
  </si>
  <si>
    <t>2-5)特定行為研修修了者数</t>
    <rPh sb="13" eb="14">
      <t>スウ</t>
    </rPh>
    <phoneticPr fontId="4"/>
  </si>
  <si>
    <t>（1）職員数について、人数を記入して下さい。</t>
    <phoneticPr fontId="4"/>
  </si>
  <si>
    <t>保健師</t>
    <rPh sb="0" eb="2">
      <t>ホケン</t>
    </rPh>
    <rPh sb="2" eb="3">
      <t>シ</t>
    </rPh>
    <phoneticPr fontId="4"/>
  </si>
  <si>
    <t>助産師</t>
    <rPh sb="0" eb="2">
      <t>ジョサン</t>
    </rPh>
    <rPh sb="2" eb="3">
      <t>シ</t>
    </rPh>
    <phoneticPr fontId="4"/>
  </si>
  <si>
    <t>看護師</t>
    <rPh sb="0" eb="2">
      <t>カンゴ</t>
    </rPh>
    <rPh sb="2" eb="3">
      <t>シ</t>
    </rPh>
    <phoneticPr fontId="4"/>
  </si>
  <si>
    <t>准看護師</t>
    <rPh sb="0" eb="1">
      <t>ジュン</t>
    </rPh>
    <rPh sb="1" eb="3">
      <t>カンゴ</t>
    </rPh>
    <rPh sb="3" eb="4">
      <t>シ</t>
    </rPh>
    <phoneticPr fontId="4"/>
  </si>
  <si>
    <t>合　計</t>
    <rPh sb="0" eb="1">
      <t>ゴウ</t>
    </rPh>
    <rPh sb="2" eb="3">
      <t>ケイ</t>
    </rPh>
    <phoneticPr fontId="4"/>
  </si>
  <si>
    <r>
      <t xml:space="preserve">正規
</t>
    </r>
    <r>
      <rPr>
        <sz val="10"/>
        <color indexed="10"/>
        <rFont val="BIZ UDPゴシック"/>
        <family val="3"/>
        <charset val="128"/>
      </rPr>
      <t>※2</t>
    </r>
    <rPh sb="0" eb="2">
      <t>セイキ</t>
    </rPh>
    <phoneticPr fontId="4"/>
  </si>
  <si>
    <r>
      <rPr>
        <sz val="9"/>
        <color indexed="8"/>
        <rFont val="BIZ UDPゴシック"/>
        <family val="3"/>
        <charset val="128"/>
      </rPr>
      <t>非正規</t>
    </r>
    <r>
      <rPr>
        <sz val="10"/>
        <color indexed="8"/>
        <rFont val="BIZ UDPゴシック"/>
        <family val="3"/>
        <charset val="128"/>
      </rPr>
      <t xml:space="preserve">
</t>
    </r>
    <r>
      <rPr>
        <sz val="10"/>
        <color indexed="10"/>
        <rFont val="BIZ UDPゴシック"/>
        <family val="3"/>
        <charset val="128"/>
      </rPr>
      <t>※3</t>
    </r>
    <rPh sb="0" eb="3">
      <t>ヒセイキ</t>
    </rPh>
    <phoneticPr fontId="4"/>
  </si>
  <si>
    <t>正規</t>
    <rPh sb="0" eb="2">
      <t>セイキ</t>
    </rPh>
    <phoneticPr fontId="4"/>
  </si>
  <si>
    <t>非正規</t>
    <rPh sb="0" eb="3">
      <t>ヒセイキ</t>
    </rPh>
    <phoneticPr fontId="4"/>
  </si>
  <si>
    <t>2-5-2)特定行為研修修了者の人数</t>
    <rPh sb="6" eb="8">
      <t>トクテイ</t>
    </rPh>
    <rPh sb="8" eb="10">
      <t>コウイ</t>
    </rPh>
    <rPh sb="10" eb="12">
      <t>ケンシュウ</t>
    </rPh>
    <rPh sb="12" eb="15">
      <t>シュウリョウシャ</t>
    </rPh>
    <rPh sb="16" eb="18">
      <t>ニンズウ</t>
    </rPh>
    <phoneticPr fontId="4"/>
  </si>
  <si>
    <t>20歳未満</t>
    <phoneticPr fontId="4"/>
  </si>
  <si>
    <t>1.呼吸器(気道確保に係るもの)関連</t>
    <phoneticPr fontId="4"/>
  </si>
  <si>
    <t>2.呼吸器(人工呼吸療法に係るもの)関連</t>
    <phoneticPr fontId="4"/>
  </si>
  <si>
    <t>3.呼吸器関連(長期呼吸療法に係るもの)</t>
    <phoneticPr fontId="4"/>
  </si>
  <si>
    <t>4.循環器関連</t>
    <phoneticPr fontId="4"/>
  </si>
  <si>
    <t>5.心嚢ドレーン管理関連</t>
    <phoneticPr fontId="4"/>
  </si>
  <si>
    <t>6.胸腔ドレーン管理関連</t>
    <phoneticPr fontId="4"/>
  </si>
  <si>
    <t>7.腹腔ドレーン管理関連</t>
    <phoneticPr fontId="4"/>
  </si>
  <si>
    <t>8.ろう孔管理関連</t>
    <phoneticPr fontId="4"/>
  </si>
  <si>
    <t>9.栄養に係るカテーテル管理(中心静脈カテーテル管理)関連</t>
    <phoneticPr fontId="4"/>
  </si>
  <si>
    <t>10.栄養に係るカテーテル管理(末梢留置型中心静脈注射用カテーテル管理)関連</t>
    <phoneticPr fontId="4"/>
  </si>
  <si>
    <t>11.創傷管理関連</t>
    <phoneticPr fontId="4"/>
  </si>
  <si>
    <t>12.創部ドレーン管理関連</t>
    <phoneticPr fontId="4"/>
  </si>
  <si>
    <t>13.動脈血液ガス分析関連</t>
    <phoneticPr fontId="4"/>
  </si>
  <si>
    <t>14.透析管理関連</t>
    <phoneticPr fontId="4"/>
  </si>
  <si>
    <t>15.栄養及び水分管理に係る薬剤投与関連</t>
    <phoneticPr fontId="4"/>
  </si>
  <si>
    <t>16.感染に係る薬剤投与関連</t>
    <phoneticPr fontId="4"/>
  </si>
  <si>
    <t>17.血糖コントロールに係る薬剤投与関連</t>
    <phoneticPr fontId="4"/>
  </si>
  <si>
    <t>18.術後疼痛管理関連</t>
    <phoneticPr fontId="4"/>
  </si>
  <si>
    <t>19.循環動態に係る薬剤投与関連</t>
    <phoneticPr fontId="4"/>
  </si>
  <si>
    <t>20.精神及び神経症状に係る薬剤投与関連</t>
    <phoneticPr fontId="4"/>
  </si>
  <si>
    <t>21.皮膚損傷に係る薬剤投与関連</t>
    <phoneticPr fontId="4"/>
  </si>
  <si>
    <t>20歳代</t>
    <phoneticPr fontId="4"/>
  </si>
  <si>
    <t>30歳代</t>
    <phoneticPr fontId="4"/>
  </si>
  <si>
    <t>40歳代</t>
    <phoneticPr fontId="4"/>
  </si>
  <si>
    <t>50歳代</t>
    <phoneticPr fontId="4"/>
  </si>
  <si>
    <t>60歳代</t>
    <phoneticPr fontId="4"/>
  </si>
  <si>
    <t>70歳以上</t>
    <phoneticPr fontId="4"/>
  </si>
  <si>
    <r>
      <t>（2）認定看護師</t>
    </r>
    <r>
      <rPr>
        <sz val="10"/>
        <color indexed="10"/>
        <rFont val="BIZ UDPゴシック"/>
        <family val="3"/>
        <charset val="128"/>
      </rPr>
      <t>※4</t>
    </r>
    <r>
      <rPr>
        <sz val="10"/>
        <color indexed="8"/>
        <rFont val="BIZ UDPゴシック"/>
        <family val="3"/>
        <charset val="128"/>
      </rPr>
      <t>について、人数を記入して下さい。</t>
    </r>
    <phoneticPr fontId="4"/>
  </si>
  <si>
    <t>緩和ケア</t>
    <phoneticPr fontId="4"/>
  </si>
  <si>
    <t>がん放射線療法看護</t>
    <phoneticPr fontId="4"/>
  </si>
  <si>
    <r>
      <t>（3）専門看護師</t>
    </r>
    <r>
      <rPr>
        <sz val="10"/>
        <color indexed="10"/>
        <rFont val="BIZ UDPゴシック"/>
        <family val="3"/>
        <charset val="128"/>
      </rPr>
      <t>※5</t>
    </r>
    <r>
      <rPr>
        <sz val="10"/>
        <color indexed="8"/>
        <rFont val="BIZ UDPゴシック"/>
        <family val="3"/>
        <charset val="128"/>
      </rPr>
      <t>について、人数を記入して下さい。</t>
    </r>
    <phoneticPr fontId="4"/>
  </si>
  <si>
    <t>老人看護</t>
    <phoneticPr fontId="4"/>
  </si>
  <si>
    <t>急性・重症患者看護</t>
    <phoneticPr fontId="4"/>
  </si>
  <si>
    <r>
      <t>（4）認定看護管理者</t>
    </r>
    <r>
      <rPr>
        <sz val="10"/>
        <color indexed="10"/>
        <rFont val="BIZ UDPゴシック"/>
        <family val="3"/>
        <charset val="128"/>
      </rPr>
      <t>※6</t>
    </r>
    <r>
      <rPr>
        <sz val="10"/>
        <color indexed="8"/>
        <rFont val="BIZ UDPゴシック"/>
        <family val="3"/>
        <charset val="128"/>
      </rPr>
      <t>について、人数を記入して下さい。</t>
    </r>
    <phoneticPr fontId="4"/>
  </si>
  <si>
    <t>計</t>
    <rPh sb="0" eb="1">
      <t>ケイ</t>
    </rPh>
    <phoneticPr fontId="4"/>
  </si>
  <si>
    <t>人</t>
    <rPh sb="0" eb="1">
      <t>ニン</t>
    </rPh>
    <phoneticPr fontId="4"/>
  </si>
  <si>
    <t>（5）特定行為研修修了者の状況について</t>
    <rPh sb="11" eb="12">
      <t>シャ</t>
    </rPh>
    <rPh sb="13" eb="15">
      <t>ジョウキョウ</t>
    </rPh>
    <phoneticPr fontId="4"/>
  </si>
  <si>
    <t>　1) 特定行為研修修了者について、人数を記入して下さい。</t>
    <phoneticPr fontId="4"/>
  </si>
  <si>
    <t>　2) 特定行為研修修了者を特定行為の区分ごとに人数を記入してください（複数回答あり）</t>
    <rPh sb="4" eb="6">
      <t>トクテイ</t>
    </rPh>
    <rPh sb="6" eb="8">
      <t>コウイ</t>
    </rPh>
    <rPh sb="8" eb="10">
      <t>ケンシュウ</t>
    </rPh>
    <rPh sb="10" eb="13">
      <t>シュウリョウシャ</t>
    </rPh>
    <rPh sb="14" eb="16">
      <t>トクテイ</t>
    </rPh>
    <rPh sb="16" eb="18">
      <t>コウイ</t>
    </rPh>
    <rPh sb="19" eb="21">
      <t>クブン</t>
    </rPh>
    <rPh sb="24" eb="26">
      <t>ニンズウ</t>
    </rPh>
    <rPh sb="27" eb="29">
      <t>キニュウ</t>
    </rPh>
    <rPh sb="36" eb="40">
      <t>フクスウカイトウ</t>
    </rPh>
    <phoneticPr fontId="4"/>
  </si>
  <si>
    <t>1.呼吸器(気道確保に係るもの)関連</t>
    <rPh sb="2" eb="4">
      <t>コキュウ</t>
    </rPh>
    <rPh sb="4" eb="5">
      <t>キ</t>
    </rPh>
    <phoneticPr fontId="4"/>
  </si>
  <si>
    <t>8.ろう孔管理関連</t>
    <rPh sb="4" eb="5">
      <t>コウ</t>
    </rPh>
    <rPh sb="5" eb="9">
      <t>カンリカンレン</t>
    </rPh>
    <phoneticPr fontId="4"/>
  </si>
  <si>
    <t>15.栄養及び水分管理に係る薬剤投与関連</t>
    <rPh sb="3" eb="5">
      <t>エイヨウ</t>
    </rPh>
    <rPh sb="5" eb="6">
      <t>オヨ</t>
    </rPh>
    <rPh sb="7" eb="9">
      <t>スイブン</t>
    </rPh>
    <rPh sb="9" eb="11">
      <t>カンリ</t>
    </rPh>
    <rPh sb="12" eb="13">
      <t>カカワ</t>
    </rPh>
    <rPh sb="14" eb="16">
      <t>ヤクザイ</t>
    </rPh>
    <rPh sb="16" eb="18">
      <t>トウヨ</t>
    </rPh>
    <rPh sb="18" eb="20">
      <t>カンレン</t>
    </rPh>
    <phoneticPr fontId="4"/>
  </si>
  <si>
    <t>2.呼吸器(人工呼吸療法に係るもの)関連</t>
    <rPh sb="2" eb="4">
      <t>コキュウ</t>
    </rPh>
    <rPh sb="4" eb="5">
      <t>キ</t>
    </rPh>
    <phoneticPr fontId="4"/>
  </si>
  <si>
    <t>9.栄養に係るカテーテル管理(中心静脈カテーテル管理)関連</t>
    <rPh sb="2" eb="4">
      <t>エイヨウ</t>
    </rPh>
    <rPh sb="5" eb="6">
      <t>カカワ</t>
    </rPh>
    <rPh sb="12" eb="14">
      <t>カンリ</t>
    </rPh>
    <rPh sb="14" eb="16">
      <t>チュウシン</t>
    </rPh>
    <rPh sb="16" eb="18">
      <t>ジョウミャク</t>
    </rPh>
    <rPh sb="23" eb="25">
      <t>カンリ</t>
    </rPh>
    <rPh sb="26" eb="28">
      <t>カンレン</t>
    </rPh>
    <phoneticPr fontId="4"/>
  </si>
  <si>
    <t>16.感染に係る薬剤投与関連</t>
    <rPh sb="3" eb="5">
      <t>カンセン</t>
    </rPh>
    <rPh sb="6" eb="7">
      <t>カカワ</t>
    </rPh>
    <rPh sb="8" eb="10">
      <t>ヤクザイ</t>
    </rPh>
    <rPh sb="10" eb="12">
      <t>トウヨ</t>
    </rPh>
    <rPh sb="12" eb="14">
      <t>カンレン</t>
    </rPh>
    <phoneticPr fontId="4"/>
  </si>
  <si>
    <t>3.呼吸器関連
(長期呼吸療法に係るもの)</t>
    <rPh sb="2" eb="5">
      <t>コキュウキ</t>
    </rPh>
    <rPh sb="5" eb="7">
      <t>カンレン</t>
    </rPh>
    <rPh sb="9" eb="11">
      <t>チョウキ</t>
    </rPh>
    <rPh sb="11" eb="13">
      <t>コキュウ</t>
    </rPh>
    <rPh sb="13" eb="15">
      <t>リョウホウ</t>
    </rPh>
    <rPh sb="16" eb="17">
      <t>カカワ</t>
    </rPh>
    <phoneticPr fontId="4"/>
  </si>
  <si>
    <t>10.栄養に係るカテーテル管理(末梢留置型中心静脈注射用カテーテル管理)関連</t>
    <rPh sb="3" eb="5">
      <t>エイヨウ</t>
    </rPh>
    <rPh sb="6" eb="7">
      <t>カカワ</t>
    </rPh>
    <rPh sb="13" eb="15">
      <t>カンリ</t>
    </rPh>
    <rPh sb="16" eb="18">
      <t>マッショウ</t>
    </rPh>
    <rPh sb="18" eb="20">
      <t>リュウチ</t>
    </rPh>
    <rPh sb="20" eb="21">
      <t>ガタ</t>
    </rPh>
    <rPh sb="21" eb="23">
      <t>チュウシン</t>
    </rPh>
    <rPh sb="23" eb="25">
      <t>ジョウミャク</t>
    </rPh>
    <rPh sb="25" eb="27">
      <t>チュウシャ</t>
    </rPh>
    <rPh sb="27" eb="28">
      <t>ヨウ</t>
    </rPh>
    <rPh sb="33" eb="35">
      <t>カンリ</t>
    </rPh>
    <rPh sb="36" eb="38">
      <t>カンレン</t>
    </rPh>
    <phoneticPr fontId="4"/>
  </si>
  <si>
    <t>17.血糖コントロールに係る薬剤投与関連</t>
    <rPh sb="3" eb="5">
      <t>ケットウ</t>
    </rPh>
    <rPh sb="12" eb="13">
      <t>カカワ</t>
    </rPh>
    <rPh sb="14" eb="20">
      <t>ヤクザイトウヨカンレン</t>
    </rPh>
    <phoneticPr fontId="4"/>
  </si>
  <si>
    <t>4.循環器関連</t>
    <rPh sb="2" eb="5">
      <t>ジュンカンキ</t>
    </rPh>
    <rPh sb="5" eb="7">
      <t>カンレン</t>
    </rPh>
    <phoneticPr fontId="4"/>
  </si>
  <si>
    <t>11.創傷管理関連</t>
    <rPh sb="3" eb="4">
      <t>ソウ</t>
    </rPh>
    <rPh sb="4" eb="5">
      <t>キズ</t>
    </rPh>
    <rPh sb="5" eb="7">
      <t>カンリ</t>
    </rPh>
    <rPh sb="7" eb="9">
      <t>カンレン</t>
    </rPh>
    <phoneticPr fontId="4"/>
  </si>
  <si>
    <t>18.術後疼痛管理関連</t>
    <rPh sb="3" eb="5">
      <t>ジュツゴ</t>
    </rPh>
    <rPh sb="6" eb="7">
      <t>ツウ</t>
    </rPh>
    <rPh sb="7" eb="11">
      <t>カンリカンレン</t>
    </rPh>
    <phoneticPr fontId="4"/>
  </si>
  <si>
    <t>5.心嚢ドレーン管理関連</t>
    <rPh sb="2" eb="3">
      <t>シン</t>
    </rPh>
    <rPh sb="8" eb="10">
      <t>カンリ</t>
    </rPh>
    <rPh sb="10" eb="12">
      <t>カンレン</t>
    </rPh>
    <phoneticPr fontId="4"/>
  </si>
  <si>
    <t>12.創部ドレーン管理関連</t>
    <rPh sb="3" eb="5">
      <t>ソウブ</t>
    </rPh>
    <rPh sb="9" eb="11">
      <t>カンリ</t>
    </rPh>
    <rPh sb="11" eb="13">
      <t>カンレン</t>
    </rPh>
    <phoneticPr fontId="4"/>
  </si>
  <si>
    <t>19.循環動態に係る薬剤投与関連</t>
    <rPh sb="3" eb="5">
      <t>ジュンカン</t>
    </rPh>
    <rPh sb="5" eb="7">
      <t>ドウタイ</t>
    </rPh>
    <rPh sb="8" eb="9">
      <t>カカワ</t>
    </rPh>
    <rPh sb="10" eb="16">
      <t>ヤクザイトウヨカンレン</t>
    </rPh>
    <phoneticPr fontId="4"/>
  </si>
  <si>
    <t>6.胸腔ドレーン管理関連</t>
    <rPh sb="2" eb="3">
      <t>ムネ</t>
    </rPh>
    <rPh sb="8" eb="10">
      <t>カンリ</t>
    </rPh>
    <rPh sb="10" eb="12">
      <t>カンレン</t>
    </rPh>
    <phoneticPr fontId="4"/>
  </si>
  <si>
    <t>13.動脈血液ガス分析関連</t>
    <rPh sb="3" eb="5">
      <t>ドウミャク</t>
    </rPh>
    <rPh sb="5" eb="7">
      <t>ケツエキ</t>
    </rPh>
    <rPh sb="9" eb="11">
      <t>ブンセキ</t>
    </rPh>
    <rPh sb="11" eb="13">
      <t>カンレン</t>
    </rPh>
    <phoneticPr fontId="4"/>
  </si>
  <si>
    <t>20.精神及び神経症状に係る薬剤投与関連</t>
    <rPh sb="3" eb="5">
      <t>セイシン</t>
    </rPh>
    <rPh sb="5" eb="6">
      <t>オヨ</t>
    </rPh>
    <rPh sb="7" eb="11">
      <t>シンケイショウジョウ</t>
    </rPh>
    <rPh sb="12" eb="13">
      <t>カカワ</t>
    </rPh>
    <rPh sb="14" eb="20">
      <t>ヤクザイトウヨカンレン</t>
    </rPh>
    <phoneticPr fontId="4"/>
  </si>
  <si>
    <t>7.腹腔ドレーン管理関連</t>
    <rPh sb="2" eb="3">
      <t>ハラ</t>
    </rPh>
    <rPh sb="8" eb="10">
      <t>カンリ</t>
    </rPh>
    <rPh sb="10" eb="12">
      <t>カンレン</t>
    </rPh>
    <phoneticPr fontId="4"/>
  </si>
  <si>
    <t>14.透析管理関連</t>
    <rPh sb="3" eb="5">
      <t>トウセキ</t>
    </rPh>
    <rPh sb="5" eb="9">
      <t>カンリカンレン</t>
    </rPh>
    <phoneticPr fontId="4"/>
  </si>
  <si>
    <t>21.皮膚損傷に係る薬剤投与関連</t>
    <rPh sb="3" eb="7">
      <t>ヒフソンショウ</t>
    </rPh>
    <rPh sb="8" eb="9">
      <t>カカワ</t>
    </rPh>
    <rPh sb="10" eb="16">
      <t>ヤクザイトウヨカンレン</t>
    </rPh>
    <phoneticPr fontId="4"/>
  </si>
  <si>
    <t>3-1)採用計画</t>
    <phoneticPr fontId="4"/>
  </si>
  <si>
    <t>（1）募集・採用がありましたか。</t>
    <rPh sb="3" eb="5">
      <t>ボシュウ</t>
    </rPh>
    <rPh sb="6" eb="8">
      <t>サイヨウ</t>
    </rPh>
    <phoneticPr fontId="4"/>
  </si>
  <si>
    <t>3-1)</t>
    <phoneticPr fontId="4"/>
  </si>
  <si>
    <t>1) あり</t>
    <phoneticPr fontId="4"/>
  </si>
  <si>
    <t>3-1）採用計画と採用人数</t>
    <rPh sb="4" eb="6">
      <t>サイヨウ</t>
    </rPh>
    <rPh sb="6" eb="8">
      <t>ケイカク</t>
    </rPh>
    <rPh sb="9" eb="13">
      <t>サイヨウニンズウ</t>
    </rPh>
    <phoneticPr fontId="4"/>
  </si>
  <si>
    <r>
      <t>またその内、</t>
    </r>
    <r>
      <rPr>
        <u/>
        <sz val="10"/>
        <rFont val="BIZ UDPゴシック"/>
        <family val="3"/>
        <charset val="128"/>
      </rPr>
      <t>県外からの採用人数</t>
    </r>
    <r>
      <rPr>
        <sz val="10"/>
        <rFont val="BIZ UDPゴシック"/>
        <family val="3"/>
        <charset val="128"/>
      </rPr>
      <t xml:space="preserve"> </t>
    </r>
    <r>
      <rPr>
        <b/>
        <sz val="10"/>
        <color indexed="10"/>
        <rFont val="BIZ UDPゴシック"/>
        <family val="3"/>
        <charset val="128"/>
      </rPr>
      <t>※7</t>
    </r>
    <r>
      <rPr>
        <sz val="10"/>
        <rFont val="BIZ UDPゴシック"/>
        <family val="3"/>
        <charset val="128"/>
      </rPr>
      <t xml:space="preserve"> を[　]へ人数を記入して下さい。</t>
    </r>
    <rPh sb="4" eb="5">
      <t>ウチ</t>
    </rPh>
    <rPh sb="6" eb="8">
      <t>ケンガイ</t>
    </rPh>
    <rPh sb="11" eb="13">
      <t>サイヨウ</t>
    </rPh>
    <rPh sb="13" eb="15">
      <t>ニンズウ</t>
    </rPh>
    <rPh sb="24" eb="26">
      <t>ニンズウ</t>
    </rPh>
    <rPh sb="27" eb="29">
      <t>キニュウ</t>
    </rPh>
    <rPh sb="31" eb="32">
      <t>クダ</t>
    </rPh>
    <phoneticPr fontId="4"/>
  </si>
  <si>
    <t>従事職種</t>
    <rPh sb="0" eb="2">
      <t>ジュウジ</t>
    </rPh>
    <rPh sb="2" eb="4">
      <t>ショクシュ</t>
    </rPh>
    <phoneticPr fontId="4"/>
  </si>
  <si>
    <t>保・常</t>
    <rPh sb="0" eb="1">
      <t>ホ</t>
    </rPh>
    <rPh sb="2" eb="3">
      <t>ジョウ</t>
    </rPh>
    <phoneticPr fontId="4"/>
  </si>
  <si>
    <t>保・非</t>
    <rPh sb="0" eb="1">
      <t>ホ</t>
    </rPh>
    <rPh sb="2" eb="3">
      <t>ヒ</t>
    </rPh>
    <phoneticPr fontId="4"/>
  </si>
  <si>
    <t>助・常</t>
    <rPh sb="0" eb="1">
      <t>スケ</t>
    </rPh>
    <rPh sb="2" eb="3">
      <t>ジョウ</t>
    </rPh>
    <phoneticPr fontId="4"/>
  </si>
  <si>
    <t>助・非</t>
    <rPh sb="0" eb="1">
      <t>スケ</t>
    </rPh>
    <rPh sb="2" eb="3">
      <t>ヒ</t>
    </rPh>
    <phoneticPr fontId="4"/>
  </si>
  <si>
    <t>看・常</t>
    <rPh sb="0" eb="1">
      <t>ミ</t>
    </rPh>
    <rPh sb="2" eb="3">
      <t>ジョウ</t>
    </rPh>
    <phoneticPr fontId="4"/>
  </si>
  <si>
    <t>看・非</t>
    <rPh sb="0" eb="1">
      <t>ミ</t>
    </rPh>
    <rPh sb="2" eb="3">
      <t>ヒ</t>
    </rPh>
    <phoneticPr fontId="4"/>
  </si>
  <si>
    <t>准・常</t>
    <rPh sb="0" eb="1">
      <t>ジュン</t>
    </rPh>
    <rPh sb="2" eb="3">
      <t>ジョウ</t>
    </rPh>
    <phoneticPr fontId="4"/>
  </si>
  <si>
    <t>准・非</t>
    <rPh sb="0" eb="1">
      <t>ジュン</t>
    </rPh>
    <rPh sb="2" eb="3">
      <t>ヒ</t>
    </rPh>
    <phoneticPr fontId="4"/>
  </si>
  <si>
    <t>保・常・新</t>
    <rPh sb="0" eb="1">
      <t>ホ</t>
    </rPh>
    <rPh sb="2" eb="3">
      <t>ジョウ</t>
    </rPh>
    <rPh sb="4" eb="5">
      <t>シン</t>
    </rPh>
    <phoneticPr fontId="4"/>
  </si>
  <si>
    <t>保・非・新</t>
    <rPh sb="0" eb="1">
      <t>ホ</t>
    </rPh>
    <rPh sb="2" eb="3">
      <t>ヒ</t>
    </rPh>
    <rPh sb="4" eb="5">
      <t>シン</t>
    </rPh>
    <phoneticPr fontId="4"/>
  </si>
  <si>
    <t>助・常・新</t>
    <rPh sb="0" eb="1">
      <t>スケ</t>
    </rPh>
    <rPh sb="2" eb="3">
      <t>ジョウ</t>
    </rPh>
    <rPh sb="4" eb="5">
      <t>シン</t>
    </rPh>
    <phoneticPr fontId="4"/>
  </si>
  <si>
    <t>助・非・新</t>
    <rPh sb="0" eb="1">
      <t>スケ</t>
    </rPh>
    <rPh sb="2" eb="3">
      <t>ヒ</t>
    </rPh>
    <rPh sb="4" eb="5">
      <t>シン</t>
    </rPh>
    <phoneticPr fontId="4"/>
  </si>
  <si>
    <t>看・常・新</t>
    <rPh sb="0" eb="1">
      <t>ミ</t>
    </rPh>
    <rPh sb="2" eb="3">
      <t>ジョウ</t>
    </rPh>
    <rPh sb="4" eb="5">
      <t>シン</t>
    </rPh>
    <phoneticPr fontId="4"/>
  </si>
  <si>
    <t>看・非・新</t>
    <rPh sb="0" eb="1">
      <t>ミ</t>
    </rPh>
    <rPh sb="2" eb="3">
      <t>ヒ</t>
    </rPh>
    <rPh sb="4" eb="5">
      <t>シン</t>
    </rPh>
    <phoneticPr fontId="4"/>
  </si>
  <si>
    <t>准・常・新</t>
    <rPh sb="0" eb="1">
      <t>ジュン</t>
    </rPh>
    <rPh sb="2" eb="3">
      <t>ジョウ</t>
    </rPh>
    <rPh sb="4" eb="5">
      <t>シン</t>
    </rPh>
    <phoneticPr fontId="4"/>
  </si>
  <si>
    <t>准・非・新</t>
    <rPh sb="0" eb="1">
      <t>ジュン</t>
    </rPh>
    <rPh sb="2" eb="3">
      <t>ヒ</t>
    </rPh>
    <rPh sb="4" eb="5">
      <t>シン</t>
    </rPh>
    <phoneticPr fontId="4"/>
  </si>
  <si>
    <t>県外（保・常・新）</t>
    <rPh sb="0" eb="2">
      <t>ケンガイ</t>
    </rPh>
    <rPh sb="3" eb="4">
      <t>ホ</t>
    </rPh>
    <rPh sb="5" eb="6">
      <t>ジョウ</t>
    </rPh>
    <rPh sb="7" eb="8">
      <t>シン</t>
    </rPh>
    <phoneticPr fontId="4"/>
  </si>
  <si>
    <t>県外（保・非・新）</t>
    <rPh sb="0" eb="2">
      <t>ケンガイ</t>
    </rPh>
    <rPh sb="3" eb="4">
      <t>ホ</t>
    </rPh>
    <rPh sb="5" eb="6">
      <t>ヒ</t>
    </rPh>
    <rPh sb="7" eb="8">
      <t>シン</t>
    </rPh>
    <phoneticPr fontId="4"/>
  </si>
  <si>
    <t>県外（助・常・新）</t>
    <rPh sb="0" eb="2">
      <t>ケンガイ</t>
    </rPh>
    <rPh sb="3" eb="4">
      <t>スケ</t>
    </rPh>
    <rPh sb="5" eb="6">
      <t>ジョウ</t>
    </rPh>
    <rPh sb="7" eb="8">
      <t>シン</t>
    </rPh>
    <phoneticPr fontId="4"/>
  </si>
  <si>
    <t>県外（助・非・新）</t>
    <rPh sb="0" eb="2">
      <t>ケンガイ</t>
    </rPh>
    <rPh sb="3" eb="4">
      <t>スケ</t>
    </rPh>
    <rPh sb="5" eb="6">
      <t>ヒ</t>
    </rPh>
    <rPh sb="7" eb="8">
      <t>シン</t>
    </rPh>
    <phoneticPr fontId="4"/>
  </si>
  <si>
    <t>県外（看・常・新）</t>
    <rPh sb="0" eb="2">
      <t>ケンガイ</t>
    </rPh>
    <rPh sb="3" eb="4">
      <t>ミ</t>
    </rPh>
    <rPh sb="5" eb="6">
      <t>ジョウ</t>
    </rPh>
    <rPh sb="7" eb="8">
      <t>シン</t>
    </rPh>
    <phoneticPr fontId="4"/>
  </si>
  <si>
    <t>県外（看・非・新）</t>
    <rPh sb="0" eb="2">
      <t>ケンガイ</t>
    </rPh>
    <rPh sb="3" eb="4">
      <t>ミ</t>
    </rPh>
    <rPh sb="5" eb="6">
      <t>ヒ</t>
    </rPh>
    <rPh sb="7" eb="8">
      <t>シン</t>
    </rPh>
    <phoneticPr fontId="4"/>
  </si>
  <si>
    <t>県外（准・常・新）</t>
    <rPh sb="0" eb="2">
      <t>ケンガイ</t>
    </rPh>
    <rPh sb="3" eb="4">
      <t>ジュン</t>
    </rPh>
    <rPh sb="5" eb="6">
      <t>ジョウ</t>
    </rPh>
    <rPh sb="7" eb="8">
      <t>シン</t>
    </rPh>
    <phoneticPr fontId="4"/>
  </si>
  <si>
    <t>県外（准・非・新）</t>
    <rPh sb="0" eb="2">
      <t>ケンガイ</t>
    </rPh>
    <rPh sb="3" eb="4">
      <t>ジュン</t>
    </rPh>
    <rPh sb="5" eb="6">
      <t>ヒ</t>
    </rPh>
    <rPh sb="7" eb="8">
      <t>シン</t>
    </rPh>
    <phoneticPr fontId="4"/>
  </si>
  <si>
    <t>保・常・60未満</t>
    <rPh sb="0" eb="1">
      <t>ホ</t>
    </rPh>
    <rPh sb="2" eb="3">
      <t>ジョウ</t>
    </rPh>
    <phoneticPr fontId="4"/>
  </si>
  <si>
    <t>保・非・60未満</t>
    <rPh sb="0" eb="1">
      <t>ホ</t>
    </rPh>
    <rPh sb="2" eb="3">
      <t>ヒ</t>
    </rPh>
    <phoneticPr fontId="4"/>
  </si>
  <si>
    <t>助・常・60未満</t>
    <rPh sb="0" eb="1">
      <t>スケ</t>
    </rPh>
    <rPh sb="2" eb="3">
      <t>ジョウ</t>
    </rPh>
    <phoneticPr fontId="4"/>
  </si>
  <si>
    <t>助・非・60未満</t>
    <rPh sb="0" eb="1">
      <t>スケ</t>
    </rPh>
    <rPh sb="2" eb="3">
      <t>ヒ</t>
    </rPh>
    <phoneticPr fontId="4"/>
  </si>
  <si>
    <t>看・常・60未満</t>
    <rPh sb="0" eb="1">
      <t>ミ</t>
    </rPh>
    <rPh sb="2" eb="3">
      <t>ジョウ</t>
    </rPh>
    <phoneticPr fontId="4"/>
  </si>
  <si>
    <t>看・非・60未満</t>
    <rPh sb="0" eb="1">
      <t>ミ</t>
    </rPh>
    <rPh sb="2" eb="3">
      <t>ヒ</t>
    </rPh>
    <phoneticPr fontId="4"/>
  </si>
  <si>
    <t>准・常・60未満</t>
    <rPh sb="0" eb="1">
      <t>ジュン</t>
    </rPh>
    <rPh sb="2" eb="3">
      <t>ジョウ</t>
    </rPh>
    <phoneticPr fontId="4"/>
  </si>
  <si>
    <t>准・非・60未満</t>
    <rPh sb="0" eb="1">
      <t>ジュン</t>
    </rPh>
    <rPh sb="2" eb="3">
      <t>ヒ</t>
    </rPh>
    <phoneticPr fontId="4"/>
  </si>
  <si>
    <t>県外/60未満（保・常・新）</t>
    <rPh sb="8" eb="9">
      <t>ホ</t>
    </rPh>
    <rPh sb="10" eb="11">
      <t>ジョウ</t>
    </rPh>
    <rPh sb="12" eb="13">
      <t>シン</t>
    </rPh>
    <phoneticPr fontId="4"/>
  </si>
  <si>
    <t>県外/60未満（保・非・新）</t>
    <rPh sb="8" eb="9">
      <t>ホ</t>
    </rPh>
    <rPh sb="10" eb="11">
      <t>ヒ</t>
    </rPh>
    <rPh sb="12" eb="13">
      <t>シン</t>
    </rPh>
    <phoneticPr fontId="4"/>
  </si>
  <si>
    <t>県外/60未満（助・常・新）</t>
    <rPh sb="8" eb="9">
      <t>スケ</t>
    </rPh>
    <rPh sb="10" eb="11">
      <t>ジョウ</t>
    </rPh>
    <rPh sb="12" eb="13">
      <t>シン</t>
    </rPh>
    <phoneticPr fontId="4"/>
  </si>
  <si>
    <t>県外/60未満（助・非・新）</t>
    <rPh sb="8" eb="9">
      <t>スケ</t>
    </rPh>
    <rPh sb="10" eb="11">
      <t>ヒ</t>
    </rPh>
    <rPh sb="12" eb="13">
      <t>シン</t>
    </rPh>
    <phoneticPr fontId="4"/>
  </si>
  <si>
    <t>県外/60未満（看・常・新）</t>
    <rPh sb="8" eb="9">
      <t>ミ</t>
    </rPh>
    <rPh sb="10" eb="11">
      <t>ジョウ</t>
    </rPh>
    <rPh sb="12" eb="13">
      <t>シン</t>
    </rPh>
    <phoneticPr fontId="4"/>
  </si>
  <si>
    <t>県外/60未満（看・非・新）</t>
    <rPh sb="8" eb="9">
      <t>ミ</t>
    </rPh>
    <rPh sb="10" eb="11">
      <t>ヒ</t>
    </rPh>
    <rPh sb="12" eb="13">
      <t>シン</t>
    </rPh>
    <phoneticPr fontId="4"/>
  </si>
  <si>
    <t>県外/60未満（准・常・新）</t>
    <rPh sb="8" eb="9">
      <t>ジュン</t>
    </rPh>
    <rPh sb="10" eb="11">
      <t>ジョウ</t>
    </rPh>
    <rPh sb="12" eb="13">
      <t>シン</t>
    </rPh>
    <phoneticPr fontId="4"/>
  </si>
  <si>
    <t>県外/60未満（准・非・新）</t>
    <rPh sb="8" eb="9">
      <t>ジュン</t>
    </rPh>
    <rPh sb="10" eb="11">
      <t>ヒ</t>
    </rPh>
    <rPh sb="12" eb="13">
      <t>シン</t>
    </rPh>
    <phoneticPr fontId="4"/>
  </si>
  <si>
    <t>保・常・60以上</t>
    <rPh sb="0" eb="1">
      <t>ホ</t>
    </rPh>
    <rPh sb="2" eb="3">
      <t>ジョウ</t>
    </rPh>
    <phoneticPr fontId="4"/>
  </si>
  <si>
    <t>保・非・60以上</t>
    <rPh sb="0" eb="1">
      <t>ホ</t>
    </rPh>
    <rPh sb="2" eb="3">
      <t>ヒ</t>
    </rPh>
    <phoneticPr fontId="4"/>
  </si>
  <si>
    <t>助・常・60以上</t>
    <rPh sb="0" eb="1">
      <t>スケ</t>
    </rPh>
    <rPh sb="2" eb="3">
      <t>ジョウ</t>
    </rPh>
    <phoneticPr fontId="4"/>
  </si>
  <si>
    <t>助・非・60以上</t>
    <rPh sb="0" eb="1">
      <t>スケ</t>
    </rPh>
    <rPh sb="2" eb="3">
      <t>ヒ</t>
    </rPh>
    <phoneticPr fontId="4"/>
  </si>
  <si>
    <t>看・常・60以上</t>
    <rPh sb="0" eb="1">
      <t>ミ</t>
    </rPh>
    <rPh sb="2" eb="3">
      <t>ジョウ</t>
    </rPh>
    <phoneticPr fontId="4"/>
  </si>
  <si>
    <t>看・非・60以上</t>
    <rPh sb="0" eb="1">
      <t>ミ</t>
    </rPh>
    <rPh sb="2" eb="3">
      <t>ヒ</t>
    </rPh>
    <phoneticPr fontId="4"/>
  </si>
  <si>
    <t>准・常・60以上</t>
    <rPh sb="0" eb="1">
      <t>ジュン</t>
    </rPh>
    <rPh sb="2" eb="3">
      <t>ジョウ</t>
    </rPh>
    <phoneticPr fontId="4"/>
  </si>
  <si>
    <t>准・非・60以上</t>
    <rPh sb="0" eb="1">
      <t>ジュン</t>
    </rPh>
    <rPh sb="2" eb="3">
      <t>ヒ</t>
    </rPh>
    <phoneticPr fontId="4"/>
  </si>
  <si>
    <t>県外/60以上（保・常・新）</t>
    <rPh sb="8" eb="9">
      <t>ホ</t>
    </rPh>
    <rPh sb="10" eb="11">
      <t>ジョウ</t>
    </rPh>
    <rPh sb="12" eb="13">
      <t>シン</t>
    </rPh>
    <phoneticPr fontId="4"/>
  </si>
  <si>
    <t>県外/60以上（保・非・新）</t>
    <rPh sb="8" eb="9">
      <t>ホ</t>
    </rPh>
    <rPh sb="10" eb="11">
      <t>ヒ</t>
    </rPh>
    <rPh sb="12" eb="13">
      <t>シン</t>
    </rPh>
    <phoneticPr fontId="4"/>
  </si>
  <si>
    <t>県外/60以上（助・常・新）</t>
    <rPh sb="8" eb="9">
      <t>スケ</t>
    </rPh>
    <rPh sb="10" eb="11">
      <t>ジョウ</t>
    </rPh>
    <rPh sb="12" eb="13">
      <t>シン</t>
    </rPh>
    <phoneticPr fontId="4"/>
  </si>
  <si>
    <t>県外/60以上（助・非・新）</t>
    <rPh sb="8" eb="9">
      <t>スケ</t>
    </rPh>
    <rPh sb="10" eb="11">
      <t>ヒ</t>
    </rPh>
    <rPh sb="12" eb="13">
      <t>シン</t>
    </rPh>
    <phoneticPr fontId="4"/>
  </si>
  <si>
    <t>県外/60以上（看・常・新）</t>
    <rPh sb="8" eb="9">
      <t>ミ</t>
    </rPh>
    <rPh sb="10" eb="11">
      <t>ジョウ</t>
    </rPh>
    <rPh sb="12" eb="13">
      <t>シン</t>
    </rPh>
    <phoneticPr fontId="4"/>
  </si>
  <si>
    <t>県外/60以上（看・非・新）</t>
    <rPh sb="8" eb="9">
      <t>ミ</t>
    </rPh>
    <rPh sb="10" eb="11">
      <t>ヒ</t>
    </rPh>
    <rPh sb="12" eb="13">
      <t>シン</t>
    </rPh>
    <phoneticPr fontId="4"/>
  </si>
  <si>
    <t>県外/60以上（准・常・新）</t>
    <rPh sb="8" eb="9">
      <t>ジュン</t>
    </rPh>
    <rPh sb="10" eb="11">
      <t>ジョウ</t>
    </rPh>
    <rPh sb="12" eb="13">
      <t>シン</t>
    </rPh>
    <phoneticPr fontId="4"/>
  </si>
  <si>
    <t>県外/60以上（准・非・新）</t>
    <rPh sb="8" eb="9">
      <t>ジュン</t>
    </rPh>
    <rPh sb="10" eb="11">
      <t>ヒ</t>
    </rPh>
    <rPh sb="12" eb="13">
      <t>シン</t>
    </rPh>
    <phoneticPr fontId="4"/>
  </si>
  <si>
    <t>採用人数</t>
    <phoneticPr fontId="4"/>
  </si>
  <si>
    <t>正規</t>
    <phoneticPr fontId="4"/>
  </si>
  <si>
    <t>非正規</t>
    <phoneticPr fontId="4"/>
  </si>
  <si>
    <r>
      <t>募集人数　</t>
    </r>
    <r>
      <rPr>
        <b/>
        <sz val="10"/>
        <color indexed="10"/>
        <rFont val="BIZ UDPゴシック"/>
        <family val="3"/>
        <charset val="128"/>
      </rPr>
      <t>※8</t>
    </r>
    <rPh sb="0" eb="2">
      <t>ボシュウ</t>
    </rPh>
    <rPh sb="2" eb="4">
      <t>ニンズウ</t>
    </rPh>
    <phoneticPr fontId="4"/>
  </si>
  <si>
    <t>採用人数</t>
    <rPh sb="2" eb="3">
      <t>ヒト</t>
    </rPh>
    <phoneticPr fontId="4"/>
  </si>
  <si>
    <t>[そのうち県外からの採用人数]</t>
    <rPh sb="5" eb="7">
      <t>ケンガイ</t>
    </rPh>
    <rPh sb="10" eb="12">
      <t>サイヨウ</t>
    </rPh>
    <rPh sb="12" eb="14">
      <t>ニンズウ</t>
    </rPh>
    <phoneticPr fontId="4"/>
  </si>
  <si>
    <t>内　訳</t>
    <rPh sb="0" eb="1">
      <t>ウチ</t>
    </rPh>
    <rPh sb="2" eb="3">
      <t>ヤク</t>
    </rPh>
    <phoneticPr fontId="4"/>
  </si>
  <si>
    <r>
      <t>新　卒　</t>
    </r>
    <r>
      <rPr>
        <b/>
        <sz val="10"/>
        <color indexed="10"/>
        <rFont val="BIZ UDPゴシック"/>
        <family val="3"/>
        <charset val="128"/>
      </rPr>
      <t>※9</t>
    </r>
    <rPh sb="0" eb="1">
      <t>シン</t>
    </rPh>
    <rPh sb="2" eb="3">
      <t>ソツ</t>
    </rPh>
    <phoneticPr fontId="4"/>
  </si>
  <si>
    <t>[うち県外]</t>
    <rPh sb="3" eb="5">
      <t>ケンガイ</t>
    </rPh>
    <phoneticPr fontId="4"/>
  </si>
  <si>
    <t>新卒以外</t>
    <rPh sb="0" eb="2">
      <t>シンソツ</t>
    </rPh>
    <rPh sb="2" eb="4">
      <t>イガイ</t>
    </rPh>
    <phoneticPr fontId="4"/>
  </si>
  <si>
    <t>60歳未満</t>
    <rPh sb="2" eb="3">
      <t>サイ</t>
    </rPh>
    <rPh sb="3" eb="5">
      <t>ミマン</t>
    </rPh>
    <phoneticPr fontId="4"/>
  </si>
  <si>
    <r>
      <t xml:space="preserve">60歳以上
</t>
    </r>
    <r>
      <rPr>
        <b/>
        <sz val="10"/>
        <color indexed="10"/>
        <rFont val="BIZ UDPゴシック"/>
        <family val="3"/>
        <charset val="128"/>
      </rPr>
      <t>※10</t>
    </r>
    <rPh sb="2" eb="3">
      <t>サイ</t>
    </rPh>
    <rPh sb="3" eb="5">
      <t>イジョウ</t>
    </rPh>
    <phoneticPr fontId="4"/>
  </si>
  <si>
    <t>採用計画人数</t>
    <rPh sb="0" eb="2">
      <t>サイヨウ</t>
    </rPh>
    <rPh sb="2" eb="4">
      <t>ケイカク</t>
    </rPh>
    <rPh sb="4" eb="6">
      <t>ニンズウ</t>
    </rPh>
    <phoneticPr fontId="4"/>
  </si>
  <si>
    <t>採用人数
（６月１日時点）</t>
    <rPh sb="0" eb="2">
      <t>サイヨウ</t>
    </rPh>
    <rPh sb="2" eb="4">
      <t>ニンズウ</t>
    </rPh>
    <rPh sb="3" eb="4">
      <t>スウ</t>
    </rPh>
    <rPh sb="7" eb="8">
      <t>ガツ</t>
    </rPh>
    <rPh sb="9" eb="10">
      <t>ニチ</t>
    </rPh>
    <rPh sb="10" eb="12">
      <t>ジテン</t>
    </rPh>
    <phoneticPr fontId="4"/>
  </si>
  <si>
    <t>[うち県外からの採用人数]</t>
    <phoneticPr fontId="4"/>
  </si>
  <si>
    <t>3-2)退職者</t>
    <rPh sb="4" eb="7">
      <t>タイショクシャ</t>
    </rPh>
    <phoneticPr fontId="4"/>
  </si>
  <si>
    <t>3-2)退職者人数</t>
    <rPh sb="4" eb="7">
      <t>タイショクシャ</t>
    </rPh>
    <rPh sb="7" eb="9">
      <t>ニンズウ</t>
    </rPh>
    <phoneticPr fontId="4"/>
  </si>
  <si>
    <t>（２）退職者はいましたか。 　</t>
    <rPh sb="3" eb="6">
      <t>タイショクシャ</t>
    </rPh>
    <phoneticPr fontId="4"/>
  </si>
  <si>
    <t>3-2)人数</t>
    <rPh sb="4" eb="6">
      <t>ニンズウ</t>
    </rPh>
    <phoneticPr fontId="4"/>
  </si>
  <si>
    <r>
      <t xml:space="preserve"> ※「はい」の場合は、</t>
    </r>
    <r>
      <rPr>
        <b/>
        <u val="double"/>
        <sz val="10"/>
        <color indexed="30"/>
        <rFont val="BIZ UDPゴシック"/>
        <family val="3"/>
        <charset val="128"/>
      </rPr>
      <t>調査票</t>
    </r>
    <r>
      <rPr>
        <u val="double"/>
        <sz val="10"/>
        <color indexed="30"/>
        <rFont val="BIZ UDPゴシック"/>
        <family val="3"/>
        <charset val="128"/>
      </rPr>
      <t>NO.</t>
    </r>
    <r>
      <rPr>
        <b/>
        <u val="double"/>
        <sz val="10"/>
        <color indexed="30"/>
        <rFont val="BIZ UDPゴシック"/>
        <family val="3"/>
        <charset val="128"/>
      </rPr>
      <t>５</t>
    </r>
    <r>
      <rPr>
        <b/>
        <sz val="10"/>
        <color indexed="30"/>
        <rFont val="BIZ UDPゴシック"/>
        <family val="3"/>
        <charset val="128"/>
      </rPr>
      <t>に記入して下さい。</t>
    </r>
    <rPh sb="7" eb="9">
      <t>バアイ</t>
    </rPh>
    <rPh sb="13" eb="14">
      <t>ヒョウ</t>
    </rPh>
    <rPh sb="19" eb="21">
      <t>キニュウ</t>
    </rPh>
    <phoneticPr fontId="4"/>
  </si>
  <si>
    <t xml:space="preserve"> （３）産休・育休、病休、長期研修者はいましたか。またその内、補充できなかった人数について記入して下さい。</t>
    <rPh sb="4" eb="6">
      <t>サンキュウ</t>
    </rPh>
    <rPh sb="7" eb="8">
      <t>イク</t>
    </rPh>
    <rPh sb="8" eb="9">
      <t>キュウ</t>
    </rPh>
    <rPh sb="10" eb="11">
      <t>ヤマイ</t>
    </rPh>
    <rPh sb="11" eb="12">
      <t>キュウ</t>
    </rPh>
    <rPh sb="13" eb="15">
      <t>チョウキ</t>
    </rPh>
    <rPh sb="15" eb="17">
      <t>ケンシュウ</t>
    </rPh>
    <rPh sb="17" eb="18">
      <t>シャ</t>
    </rPh>
    <phoneticPr fontId="4"/>
  </si>
  <si>
    <t>3-3）産休等の有無</t>
    <rPh sb="4" eb="6">
      <t>サンキュウ</t>
    </rPh>
    <rPh sb="6" eb="7">
      <t>トウ</t>
    </rPh>
    <rPh sb="8" eb="10">
      <t>ウム</t>
    </rPh>
    <phoneticPr fontId="4"/>
  </si>
  <si>
    <t>3-3)産休・育休、病休、長期研修者等人数</t>
    <rPh sb="18" eb="19">
      <t>トウ</t>
    </rPh>
    <rPh sb="19" eb="21">
      <t>ニンズウ</t>
    </rPh>
    <phoneticPr fontId="4"/>
  </si>
  <si>
    <t>3-3)産休・育休、病休、長期研修者等の補充不可人数</t>
    <rPh sb="18" eb="19">
      <t>トウ</t>
    </rPh>
    <rPh sb="20" eb="24">
      <t>ホジュウフカ</t>
    </rPh>
    <rPh sb="24" eb="26">
      <t>ニンズウ</t>
    </rPh>
    <phoneticPr fontId="4"/>
  </si>
  <si>
    <t>産休・育休</t>
    <rPh sb="0" eb="2">
      <t>サンキュウ</t>
    </rPh>
    <rPh sb="3" eb="5">
      <t>イクキュウ</t>
    </rPh>
    <phoneticPr fontId="4"/>
  </si>
  <si>
    <r>
      <t>病　休</t>
    </r>
    <r>
      <rPr>
        <b/>
        <sz val="10"/>
        <color indexed="10"/>
        <rFont val="BIZ UDPゴシック"/>
        <family val="3"/>
        <charset val="128"/>
      </rPr>
      <t>※11</t>
    </r>
    <rPh sb="0" eb="1">
      <t>ヤマイ</t>
    </rPh>
    <rPh sb="2" eb="3">
      <t>キュウ</t>
    </rPh>
    <phoneticPr fontId="4"/>
  </si>
  <si>
    <r>
      <t>長期研修</t>
    </r>
    <r>
      <rPr>
        <b/>
        <sz val="10"/>
        <color indexed="10"/>
        <rFont val="BIZ UDPゴシック"/>
        <family val="3"/>
        <charset val="128"/>
      </rPr>
      <t>※12</t>
    </r>
    <rPh sb="0" eb="2">
      <t>チョウキ</t>
    </rPh>
    <rPh sb="2" eb="4">
      <t>ケンシュウ</t>
    </rPh>
    <phoneticPr fontId="4"/>
  </si>
  <si>
    <t>病休</t>
    <rPh sb="0" eb="1">
      <t>ヤマイ</t>
    </rPh>
    <rPh sb="1" eb="2">
      <t>キュウ</t>
    </rPh>
    <phoneticPr fontId="4"/>
  </si>
  <si>
    <t>長期研修</t>
    <rPh sb="0" eb="2">
      <t>チョウキ</t>
    </rPh>
    <rPh sb="2" eb="4">
      <t>ケンシュウ</t>
    </rPh>
    <phoneticPr fontId="4"/>
  </si>
  <si>
    <t>産休・育休(補充不可）</t>
    <rPh sb="0" eb="2">
      <t>サンキュウ</t>
    </rPh>
    <rPh sb="3" eb="5">
      <t>イクキュウ</t>
    </rPh>
    <rPh sb="6" eb="8">
      <t>ホジュウ</t>
    </rPh>
    <rPh sb="8" eb="10">
      <t>フカ</t>
    </rPh>
    <phoneticPr fontId="4"/>
  </si>
  <si>
    <t>病休(補充不可）</t>
    <rPh sb="0" eb="1">
      <t>ヤマイ</t>
    </rPh>
    <rPh sb="1" eb="2">
      <t>キュウ</t>
    </rPh>
    <phoneticPr fontId="4"/>
  </si>
  <si>
    <t>長期研修(補充不可）</t>
    <rPh sb="0" eb="2">
      <t>チョウキ</t>
    </rPh>
    <rPh sb="2" eb="4">
      <t>ケンシュウ</t>
    </rPh>
    <phoneticPr fontId="4"/>
  </si>
  <si>
    <t>人　数</t>
    <rPh sb="0" eb="1">
      <t>ヒト</t>
    </rPh>
    <rPh sb="2" eb="3">
      <t>スウ</t>
    </rPh>
    <phoneticPr fontId="4"/>
  </si>
  <si>
    <t>補充できなかった人数</t>
    <rPh sb="0" eb="2">
      <t>ホジュウ</t>
    </rPh>
    <rPh sb="8" eb="10">
      <t>ニンズウ</t>
    </rPh>
    <phoneticPr fontId="4"/>
  </si>
  <si>
    <t>４. 看護職員の採用について</t>
    <rPh sb="3" eb="5">
      <t>カンゴ</t>
    </rPh>
    <rPh sb="5" eb="6">
      <t>ショク</t>
    </rPh>
    <rPh sb="6" eb="7">
      <t>イン</t>
    </rPh>
    <rPh sb="8" eb="10">
      <t>サイヨウ</t>
    </rPh>
    <phoneticPr fontId="4"/>
  </si>
  <si>
    <t>（１） 看護職員の募集方法にチェックを付けて下さい。  （複数回答可）</t>
    <rPh sb="4" eb="6">
      <t>カンゴ</t>
    </rPh>
    <rPh sb="6" eb="8">
      <t>ショクイン</t>
    </rPh>
    <rPh sb="9" eb="11">
      <t>ボシュウ</t>
    </rPh>
    <rPh sb="11" eb="13">
      <t>ホウホウ</t>
    </rPh>
    <rPh sb="19" eb="20">
      <t>ツ</t>
    </rPh>
    <rPh sb="22" eb="23">
      <t>クダ</t>
    </rPh>
    <rPh sb="29" eb="31">
      <t>フクスウ</t>
    </rPh>
    <rPh sb="31" eb="33">
      <t>カイトウ</t>
    </rPh>
    <rPh sb="33" eb="34">
      <t>カ</t>
    </rPh>
    <phoneticPr fontId="4"/>
  </si>
  <si>
    <t>4-1)看護職の募集方法</t>
    <rPh sb="4" eb="7">
      <t>カンゴショク</t>
    </rPh>
    <rPh sb="8" eb="12">
      <t>ボシュウホウホウ</t>
    </rPh>
    <phoneticPr fontId="4"/>
  </si>
  <si>
    <t>4-2）採用で重視していること</t>
    <rPh sb="4" eb="6">
      <t>サイヨウ</t>
    </rPh>
    <rPh sb="7" eb="9">
      <t>ジュウシ</t>
    </rPh>
    <phoneticPr fontId="4"/>
  </si>
  <si>
    <t xml:space="preserve">　1) 沖縄県ナースセンター </t>
    <phoneticPr fontId="4"/>
  </si>
  <si>
    <t>1)沖縄県ナースセンター</t>
  </si>
  <si>
    <t>2)ハローワーク</t>
  </si>
  <si>
    <t>3)新聞広告</t>
  </si>
  <si>
    <t>4)求人誌へ広告</t>
  </si>
  <si>
    <t>5)有料職業紹介所</t>
  </si>
  <si>
    <t>6)ホームページ</t>
  </si>
  <si>
    <t>7)就職説明会</t>
  </si>
  <si>
    <t>8)職員･知人の紹介</t>
  </si>
  <si>
    <t>9)その他</t>
  </si>
  <si>
    <t>その他</t>
    <rPh sb="2" eb="3">
      <t>タ</t>
    </rPh>
    <phoneticPr fontId="4"/>
  </si>
  <si>
    <t>1)年齢</t>
  </si>
  <si>
    <t>2)経験年数</t>
  </si>
  <si>
    <t>3)人柄･性格</t>
  </si>
  <si>
    <t>4)交代勤務ができる</t>
  </si>
  <si>
    <t>5)仕事に対する意欲</t>
  </si>
  <si>
    <t>6)専門的技術</t>
  </si>
  <si>
    <t>7)通勤距離</t>
  </si>
  <si>
    <t>8)その他</t>
    <phoneticPr fontId="4"/>
  </si>
  <si>
    <t>その他記載</t>
    <rPh sb="2" eb="3">
      <t>タ</t>
    </rPh>
    <rPh sb="3" eb="5">
      <t>キサイ</t>
    </rPh>
    <phoneticPr fontId="4"/>
  </si>
  <si>
    <t>　2) ハローワーク</t>
    <phoneticPr fontId="4"/>
  </si>
  <si>
    <t>　3) 新聞広告</t>
    <phoneticPr fontId="4"/>
  </si>
  <si>
    <t>　4) 求人誌へ広告</t>
    <phoneticPr fontId="4"/>
  </si>
  <si>
    <t>　5) 有料職業紹介所</t>
    <phoneticPr fontId="4"/>
  </si>
  <si>
    <t>　6) ホームページ</t>
    <phoneticPr fontId="4"/>
  </si>
  <si>
    <t>　7) 就職説明会</t>
    <phoneticPr fontId="4"/>
  </si>
  <si>
    <t>　8) 職員･知人の紹介</t>
    <phoneticPr fontId="4"/>
  </si>
  <si>
    <t>　9) その他</t>
    <phoneticPr fontId="4"/>
  </si>
  <si>
    <t>（２）看護職員を採用する際、重視していることは何ですか。　（ 該当する項目３つにチェックを付けて下さい。 ）</t>
    <rPh sb="3" eb="5">
      <t>カンゴ</t>
    </rPh>
    <rPh sb="5" eb="7">
      <t>ショクイン</t>
    </rPh>
    <rPh sb="8" eb="10">
      <t>サイヨウ</t>
    </rPh>
    <rPh sb="12" eb="13">
      <t>サイ</t>
    </rPh>
    <rPh sb="14" eb="16">
      <t>ジュウシ</t>
    </rPh>
    <rPh sb="23" eb="24">
      <t>ナニ</t>
    </rPh>
    <rPh sb="45" eb="46">
      <t>ツ</t>
    </rPh>
    <phoneticPr fontId="4"/>
  </si>
  <si>
    <t>　1) 年齢</t>
    <phoneticPr fontId="4"/>
  </si>
  <si>
    <t>　2) 経験年数</t>
    <phoneticPr fontId="4"/>
  </si>
  <si>
    <t>　3) 人柄･性格</t>
    <phoneticPr fontId="4"/>
  </si>
  <si>
    <t>　4) 交代勤務ができる</t>
    <phoneticPr fontId="4"/>
  </si>
  <si>
    <t>　5) 仕事に対する意欲</t>
    <phoneticPr fontId="4"/>
  </si>
  <si>
    <t>　6) 専門的技術</t>
    <phoneticPr fontId="4"/>
  </si>
  <si>
    <t>　7) 通勤距離</t>
    <phoneticPr fontId="4"/>
  </si>
  <si>
    <t>　8) その他</t>
    <phoneticPr fontId="4"/>
  </si>
  <si>
    <t>５. 看護職員の確保及び定着のために取り組んでいることについて、該当する項目にチェックをつけて下さい。(複数回答可)</t>
    <rPh sb="10" eb="11">
      <t>オヨ</t>
    </rPh>
    <rPh sb="12" eb="14">
      <t>テイチャク</t>
    </rPh>
    <phoneticPr fontId="4"/>
  </si>
  <si>
    <t>(1)処遇や福利厚生等について</t>
    <phoneticPr fontId="4"/>
  </si>
  <si>
    <t>(1)処遇や福利厚生等について</t>
    <rPh sb="3" eb="5">
      <t>ショグウ</t>
    </rPh>
    <rPh sb="6" eb="11">
      <t>フクリコウセイトウ</t>
    </rPh>
    <phoneticPr fontId="4"/>
  </si>
  <si>
    <t>施設名</t>
    <rPh sb="0" eb="3">
      <t>シセツメイ</t>
    </rPh>
    <phoneticPr fontId="4"/>
  </si>
  <si>
    <t>その他</t>
    <rPh sb="2" eb="3">
      <t>タ</t>
    </rPh>
    <phoneticPr fontId="4"/>
  </si>
  <si>
    <t>→保育施設名</t>
    <phoneticPr fontId="4"/>
  </si>
  <si>
    <t>(2）働き方改革について</t>
    <rPh sb="3" eb="4">
      <t>ハタラ</t>
    </rPh>
    <rPh sb="5" eb="6">
      <t>カタ</t>
    </rPh>
    <rPh sb="6" eb="8">
      <t>カイカク</t>
    </rPh>
    <phoneticPr fontId="4"/>
  </si>
  <si>
    <t>(2）働き方改革について</t>
    <phoneticPr fontId="4"/>
  </si>
  <si>
    <t xml:space="preserve">10) その他  </t>
    <phoneticPr fontId="4"/>
  </si>
  <si>
    <t>６. 看護職員の資質向上のために取り組んでいることについて</t>
    <phoneticPr fontId="4"/>
  </si>
  <si>
    <t>６. 看護職員の資質向上のために取り組んでいることについて、該当する項目にチェックをつけて下さい。(複数回答可)</t>
    <rPh sb="3" eb="5">
      <t>カンゴ</t>
    </rPh>
    <rPh sb="5" eb="7">
      <t>ショクイン</t>
    </rPh>
    <rPh sb="8" eb="10">
      <t>シシツ</t>
    </rPh>
    <rPh sb="10" eb="12">
      <t>コウジョウ</t>
    </rPh>
    <rPh sb="16" eb="17">
      <t>ト</t>
    </rPh>
    <rPh sb="18" eb="19">
      <t>ク</t>
    </rPh>
    <phoneticPr fontId="4"/>
  </si>
  <si>
    <t>７. 看護職員の給与について　</t>
    <rPh sb="3" eb="6">
      <t>カンゴショク</t>
    </rPh>
    <rPh sb="6" eb="7">
      <t>イン</t>
    </rPh>
    <rPh sb="8" eb="10">
      <t>キュウヨ</t>
    </rPh>
    <phoneticPr fontId="4"/>
  </si>
  <si>
    <t>（１） 給与規定はありますか。　</t>
    <rPh sb="4" eb="6">
      <t>キュウヨ</t>
    </rPh>
    <rPh sb="6" eb="8">
      <t>キテイ</t>
    </rPh>
    <phoneticPr fontId="4"/>
  </si>
  <si>
    <t>（２） 新卒者（正規雇用）の標準的な初任給及び、勤続10年目の看護職の給与について</t>
    <rPh sb="10" eb="12">
      <t>コヨウ</t>
    </rPh>
    <rPh sb="14" eb="17">
      <t>ヒョウジュンテキ</t>
    </rPh>
    <rPh sb="21" eb="22">
      <t>オヨ</t>
    </rPh>
    <rPh sb="24" eb="26">
      <t>キンゾク</t>
    </rPh>
    <rPh sb="28" eb="29">
      <t>ネン</t>
    </rPh>
    <rPh sb="29" eb="30">
      <t>メ</t>
    </rPh>
    <rPh sb="31" eb="34">
      <t>カンゴショク</t>
    </rPh>
    <rPh sb="35" eb="37">
      <t>キュウヨ</t>
    </rPh>
    <phoneticPr fontId="4"/>
  </si>
  <si>
    <t>（２） 新卒者（正規雇用）の標準的な初任給及び、勤続10年目の看護職の給与について記入して下さい。</t>
    <rPh sb="10" eb="12">
      <t>コヨウ</t>
    </rPh>
    <rPh sb="14" eb="17">
      <t>ヒョウジュンテキ</t>
    </rPh>
    <rPh sb="21" eb="22">
      <t>オヨ</t>
    </rPh>
    <rPh sb="24" eb="26">
      <t>キンゾク</t>
    </rPh>
    <rPh sb="28" eb="29">
      <t>ネン</t>
    </rPh>
    <rPh sb="29" eb="30">
      <t>メ</t>
    </rPh>
    <rPh sb="31" eb="34">
      <t>カンゴショク</t>
    </rPh>
    <rPh sb="35" eb="37">
      <t>キュウヨ</t>
    </rPh>
    <rPh sb="41" eb="43">
      <t>キニュウ</t>
    </rPh>
    <rPh sb="45" eb="46">
      <t>クダ</t>
    </rPh>
    <phoneticPr fontId="4"/>
  </si>
  <si>
    <t>保・新卒</t>
    <rPh sb="0" eb="1">
      <t>ホ</t>
    </rPh>
    <rPh sb="2" eb="4">
      <t>シンソツ</t>
    </rPh>
    <phoneticPr fontId="4"/>
  </si>
  <si>
    <t>保・10年目</t>
    <rPh sb="0" eb="1">
      <t>ホ</t>
    </rPh>
    <rPh sb="4" eb="6">
      <t>ネンメ</t>
    </rPh>
    <phoneticPr fontId="4"/>
  </si>
  <si>
    <t>助・新卒</t>
    <rPh sb="2" eb="4">
      <t>シンソツ</t>
    </rPh>
    <phoneticPr fontId="4"/>
  </si>
  <si>
    <t>助・10年目</t>
    <rPh sb="4" eb="6">
      <t>ネンメ</t>
    </rPh>
    <phoneticPr fontId="4"/>
  </si>
  <si>
    <t>看・新卒</t>
    <rPh sb="2" eb="4">
      <t>シンソツ</t>
    </rPh>
    <phoneticPr fontId="4"/>
  </si>
  <si>
    <t>看・10年目</t>
    <rPh sb="4" eb="6">
      <t>ネンメ</t>
    </rPh>
    <phoneticPr fontId="4"/>
  </si>
  <si>
    <t>准・新卒</t>
    <rPh sb="2" eb="4">
      <t>シンソツ</t>
    </rPh>
    <phoneticPr fontId="4"/>
  </si>
  <si>
    <t>准・10年目</t>
    <rPh sb="4" eb="6">
      <t>ネンメ</t>
    </rPh>
    <phoneticPr fontId="4"/>
  </si>
  <si>
    <t>免　許</t>
    <rPh sb="0" eb="1">
      <t>メン</t>
    </rPh>
    <rPh sb="2" eb="3">
      <t>モト</t>
    </rPh>
    <phoneticPr fontId="4"/>
  </si>
  <si>
    <r>
      <t>新卒　初任給　</t>
    </r>
    <r>
      <rPr>
        <sz val="10"/>
        <color indexed="10"/>
        <rFont val="BIZ UDPゴシック"/>
        <family val="3"/>
        <charset val="128"/>
      </rPr>
      <t>※13</t>
    </r>
    <rPh sb="0" eb="2">
      <t>シンソツ</t>
    </rPh>
    <rPh sb="3" eb="6">
      <t>ショニンキュウ</t>
    </rPh>
    <phoneticPr fontId="4"/>
  </si>
  <si>
    <r>
      <t>勤続10年目　基本給</t>
    </r>
    <r>
      <rPr>
        <sz val="10"/>
        <color indexed="10"/>
        <rFont val="BIZ UDPゴシック"/>
        <family val="3"/>
        <charset val="128"/>
      </rPr>
      <t>※14</t>
    </r>
    <rPh sb="0" eb="2">
      <t>キンゾク</t>
    </rPh>
    <rPh sb="4" eb="6">
      <t>ネンメ</t>
    </rPh>
    <rPh sb="7" eb="10">
      <t>キホンキュウ</t>
    </rPh>
    <phoneticPr fontId="4"/>
  </si>
  <si>
    <t>保健師</t>
    <rPh sb="0" eb="3">
      <t>ホケンシ</t>
    </rPh>
    <phoneticPr fontId="4"/>
  </si>
  <si>
    <t>（円）</t>
    <rPh sb="1" eb="2">
      <t>エン</t>
    </rPh>
    <phoneticPr fontId="4"/>
  </si>
  <si>
    <t>看護師</t>
    <rPh sb="0" eb="3">
      <t>カンゴシ</t>
    </rPh>
    <phoneticPr fontId="4"/>
  </si>
  <si>
    <t>准看護師</t>
    <rPh sb="0" eb="1">
      <t>ジュン</t>
    </rPh>
    <rPh sb="1" eb="4">
      <t>カンゴシ</t>
    </rPh>
    <phoneticPr fontId="4"/>
  </si>
  <si>
    <t>（3）看護職の賃上げ（基本給・手当・調整給含む）について取り組んでいますか。</t>
    <phoneticPr fontId="4"/>
  </si>
  <si>
    <t>　１）取り組んでいる</t>
    <rPh sb="3" eb="4">
      <t>ト</t>
    </rPh>
    <rPh sb="5" eb="6">
      <t>ク</t>
    </rPh>
    <phoneticPr fontId="4"/>
  </si>
  <si>
    <t>　２）取り組んでいない</t>
    <rPh sb="3" eb="4">
      <t>ト</t>
    </rPh>
    <rPh sb="5" eb="6">
      <t>ク</t>
    </rPh>
    <phoneticPr fontId="4"/>
  </si>
  <si>
    <t>　３）その他</t>
    <rPh sb="5" eb="6">
      <t>タ</t>
    </rPh>
    <phoneticPr fontId="4"/>
  </si>
  <si>
    <t>８. 勤務形態について、該当する項目にチェックをつけて下さい。(複数回答可)</t>
    <rPh sb="3" eb="5">
      <t>キンム</t>
    </rPh>
    <rPh sb="5" eb="7">
      <t>ケイタイ</t>
    </rPh>
    <phoneticPr fontId="4"/>
  </si>
  <si>
    <t>８. 勤務形態について</t>
    <phoneticPr fontId="4"/>
  </si>
  <si>
    <t>月平均夜勤</t>
    <phoneticPr fontId="4"/>
  </si>
  <si>
    <t>回</t>
    <rPh sb="0" eb="1">
      <t>カイ</t>
    </rPh>
    <phoneticPr fontId="4"/>
  </si>
  <si>
    <t>8-1)平均夜勤</t>
    <rPh sb="4" eb="6">
      <t>ヘイキン</t>
    </rPh>
    <rPh sb="6" eb="8">
      <t>ヤキン</t>
    </rPh>
    <phoneticPr fontId="4"/>
  </si>
  <si>
    <t>8-2)平均夜勤</t>
    <rPh sb="4" eb="6">
      <t>ヘイキン</t>
    </rPh>
    <rPh sb="6" eb="8">
      <t>ヤキン</t>
    </rPh>
    <phoneticPr fontId="4"/>
  </si>
  <si>
    <t>8-3)平均夜勤</t>
    <rPh sb="4" eb="6">
      <t>ヘイキン</t>
    </rPh>
    <rPh sb="6" eb="8">
      <t>ヤキン</t>
    </rPh>
    <phoneticPr fontId="4"/>
  </si>
  <si>
    <t>8-4)平均当直</t>
    <rPh sb="4" eb="6">
      <t>ヘイキン</t>
    </rPh>
    <rPh sb="6" eb="8">
      <t>トウチョク</t>
    </rPh>
    <phoneticPr fontId="4"/>
  </si>
  <si>
    <t>月平均当直</t>
    <rPh sb="3" eb="5">
      <t>トウチョク</t>
    </rPh>
    <phoneticPr fontId="4"/>
  </si>
  <si>
    <t>9．届出制度について</t>
    <phoneticPr fontId="4"/>
  </si>
  <si>
    <t>9．「看護師等の人材確保の促進に関する法律」第16条の3による離職時等の届出制度について</t>
    <rPh sb="3" eb="6">
      <t>カンゴシ</t>
    </rPh>
    <rPh sb="6" eb="7">
      <t>ナド</t>
    </rPh>
    <rPh sb="8" eb="10">
      <t>ジンザイ</t>
    </rPh>
    <rPh sb="10" eb="12">
      <t>カクホ</t>
    </rPh>
    <rPh sb="13" eb="15">
      <t>ソクシン</t>
    </rPh>
    <rPh sb="16" eb="17">
      <t>カン</t>
    </rPh>
    <rPh sb="19" eb="21">
      <t>ホウリツ</t>
    </rPh>
    <rPh sb="22" eb="23">
      <t>ダイ</t>
    </rPh>
    <rPh sb="25" eb="26">
      <t>ジョウ</t>
    </rPh>
    <rPh sb="31" eb="33">
      <t>リショク</t>
    </rPh>
    <rPh sb="33" eb="34">
      <t>ジ</t>
    </rPh>
    <rPh sb="34" eb="35">
      <t>トウ</t>
    </rPh>
    <rPh sb="39" eb="40">
      <t>ド</t>
    </rPh>
    <phoneticPr fontId="4"/>
  </si>
  <si>
    <t>（１）看護管理者は届出制度を知っていますか。</t>
    <rPh sb="3" eb="8">
      <t>カンゴカンリシャ</t>
    </rPh>
    <rPh sb="9" eb="11">
      <t>トドケデ</t>
    </rPh>
    <rPh sb="11" eb="13">
      <t>セイド</t>
    </rPh>
    <rPh sb="14" eb="15">
      <t>シ</t>
    </rPh>
    <phoneticPr fontId="4"/>
  </si>
  <si>
    <t>10. 60歳以上の方を新規用していますか。</t>
    <phoneticPr fontId="4"/>
  </si>
  <si>
    <t>10. 60歳以上の方を新規（正規・非正規問わない）採用していますか。</t>
    <rPh sb="15" eb="17">
      <t>セイキ</t>
    </rPh>
    <rPh sb="18" eb="21">
      <t>ヒセイキ</t>
    </rPh>
    <rPh sb="21" eb="22">
      <t>ト</t>
    </rPh>
    <rPh sb="26" eb="28">
      <t>サイヨウ</t>
    </rPh>
    <phoneticPr fontId="4"/>
  </si>
  <si>
    <t>（１）定年制はありますか。</t>
    <phoneticPr fontId="4"/>
  </si>
  <si>
    <t>年齢</t>
    <rPh sb="0" eb="2">
      <t>ネンレイ</t>
    </rPh>
    <phoneticPr fontId="4"/>
  </si>
  <si>
    <t>歳</t>
    <rPh sb="0" eb="1">
      <t>サイ</t>
    </rPh>
    <phoneticPr fontId="4"/>
  </si>
  <si>
    <t>（２）現在の定年の年齢引き上げを考えていますか。</t>
    <phoneticPr fontId="4"/>
  </si>
  <si>
    <t>　１）　フルタイム（日勤のみ）</t>
    <phoneticPr fontId="4"/>
  </si>
  <si>
    <t>　２）　フルタイム（夜勤あり）</t>
    <phoneticPr fontId="4"/>
  </si>
  <si>
    <t xml:space="preserve">　３）　パート </t>
    <phoneticPr fontId="4"/>
  </si>
  <si>
    <t>　４）  その他</t>
    <phoneticPr fontId="4"/>
  </si>
  <si>
    <t>受付No</t>
    <rPh sb="0" eb="2">
      <t>ウケツケ</t>
    </rPh>
    <phoneticPr fontId="4"/>
  </si>
  <si>
    <t>施設名：</t>
    <rPh sb="0" eb="3">
      <t>シセツメイ</t>
    </rPh>
    <phoneticPr fontId="4"/>
  </si>
  <si>
    <t>各項目のリストより、該当する内容をご選択ください。</t>
    <rPh sb="0" eb="1">
      <t>カク</t>
    </rPh>
    <rPh sb="1" eb="3">
      <t>コウモク</t>
    </rPh>
    <rPh sb="10" eb="12">
      <t>ガイトウ</t>
    </rPh>
    <rPh sb="14" eb="16">
      <t>ナイヨウ</t>
    </rPh>
    <rPh sb="18" eb="20">
      <t>センタク</t>
    </rPh>
    <phoneticPr fontId="4"/>
  </si>
  <si>
    <t>№</t>
    <phoneticPr fontId="10"/>
  </si>
  <si>
    <t>主な
従事職種</t>
    <rPh sb="0" eb="1">
      <t>シュ</t>
    </rPh>
    <rPh sb="3" eb="5">
      <t>ジュウジ</t>
    </rPh>
    <rPh sb="5" eb="7">
      <t>ショクシュ</t>
    </rPh>
    <phoneticPr fontId="10"/>
  </si>
  <si>
    <t>年　齢</t>
    <rPh sb="0" eb="1">
      <t>ネン</t>
    </rPh>
    <rPh sb="2" eb="3">
      <t>トシ</t>
    </rPh>
    <phoneticPr fontId="10"/>
  </si>
  <si>
    <t>雇用形態</t>
    <rPh sb="0" eb="2">
      <t>コヨウ</t>
    </rPh>
    <rPh sb="2" eb="4">
      <t>ケイタイ</t>
    </rPh>
    <phoneticPr fontId="10"/>
  </si>
  <si>
    <t>新卒・
新卒以外</t>
    <rPh sb="0" eb="2">
      <t>シンソツ</t>
    </rPh>
    <rPh sb="4" eb="6">
      <t>シンソツ</t>
    </rPh>
    <rPh sb="6" eb="8">
      <t>イガイ</t>
    </rPh>
    <phoneticPr fontId="10"/>
  </si>
  <si>
    <t>退職理由</t>
    <phoneticPr fontId="4"/>
  </si>
  <si>
    <t>退職理由（その他）</t>
    <rPh sb="0" eb="2">
      <t>タイショク</t>
    </rPh>
    <rPh sb="2" eb="4">
      <t>リユウ</t>
    </rPh>
    <rPh sb="7" eb="8">
      <t>タ</t>
    </rPh>
    <phoneticPr fontId="4"/>
  </si>
  <si>
    <t>＜退職理由＞</t>
    <rPh sb="1" eb="5">
      <t>タイショクリユウ</t>
    </rPh>
    <phoneticPr fontId="4"/>
  </si>
  <si>
    <t>①結婚</t>
    <rPh sb="1" eb="3">
      <t>ケッコン</t>
    </rPh>
    <phoneticPr fontId="10"/>
  </si>
  <si>
    <t>①</t>
    <phoneticPr fontId="4"/>
  </si>
  <si>
    <t>②出産・育児</t>
    <rPh sb="1" eb="3">
      <t>シュッサン</t>
    </rPh>
    <rPh sb="4" eb="6">
      <t>イクジ</t>
    </rPh>
    <phoneticPr fontId="10"/>
  </si>
  <si>
    <t>②</t>
    <phoneticPr fontId="4"/>
  </si>
  <si>
    <t>③家事との両立困難</t>
    <rPh sb="1" eb="3">
      <t>カジ</t>
    </rPh>
    <rPh sb="5" eb="7">
      <t>リョウリツ</t>
    </rPh>
    <rPh sb="7" eb="9">
      <t>コンナン</t>
    </rPh>
    <phoneticPr fontId="10"/>
  </si>
  <si>
    <t>③</t>
    <phoneticPr fontId="4"/>
  </si>
  <si>
    <t>④転居</t>
    <rPh sb="1" eb="3">
      <t>テンキョ</t>
    </rPh>
    <phoneticPr fontId="10"/>
  </si>
  <si>
    <t>④</t>
    <phoneticPr fontId="4"/>
  </si>
  <si>
    <t>⑤家族の看護・介護</t>
    <rPh sb="1" eb="3">
      <t>カゾク</t>
    </rPh>
    <rPh sb="4" eb="6">
      <t>カンゴ</t>
    </rPh>
    <rPh sb="7" eb="9">
      <t>カイゴ</t>
    </rPh>
    <phoneticPr fontId="10"/>
  </si>
  <si>
    <t>⑤</t>
    <phoneticPr fontId="4"/>
  </si>
  <si>
    <t>⑥通勤困難</t>
    <rPh sb="1" eb="3">
      <t>ツウキン</t>
    </rPh>
    <rPh sb="3" eb="5">
      <t>コンナン</t>
    </rPh>
    <phoneticPr fontId="10"/>
  </si>
  <si>
    <t>⑥</t>
    <phoneticPr fontId="4"/>
  </si>
  <si>
    <t>⑦身体の不調</t>
    <rPh sb="1" eb="3">
      <t>シンタイ</t>
    </rPh>
    <rPh sb="4" eb="6">
      <t>フチョウ</t>
    </rPh>
    <phoneticPr fontId="10"/>
  </si>
  <si>
    <t>⑦</t>
    <phoneticPr fontId="4"/>
  </si>
  <si>
    <t>⑧精神の不調</t>
    <rPh sb="1" eb="3">
      <t>セイシン</t>
    </rPh>
    <rPh sb="4" eb="6">
      <t>フチョウ</t>
    </rPh>
    <phoneticPr fontId="10"/>
  </si>
  <si>
    <t>⑧</t>
    <phoneticPr fontId="4"/>
  </si>
  <si>
    <t>⑨適正・能力への不安</t>
    <rPh sb="1" eb="3">
      <t>テキセイ</t>
    </rPh>
    <rPh sb="4" eb="6">
      <t>ノウリョク</t>
    </rPh>
    <rPh sb="8" eb="10">
      <t>フアン</t>
    </rPh>
    <phoneticPr fontId="10"/>
  </si>
  <si>
    <t>⑨</t>
    <phoneticPr fontId="4"/>
  </si>
  <si>
    <t>⑩夜勤不可</t>
    <rPh sb="1" eb="3">
      <t>ヤキン</t>
    </rPh>
    <rPh sb="3" eb="5">
      <t>フカ</t>
    </rPh>
    <phoneticPr fontId="10"/>
  </si>
  <si>
    <t>⑩</t>
    <phoneticPr fontId="4"/>
  </si>
  <si>
    <t>⑪労働条件</t>
    <rPh sb="1" eb="3">
      <t>ロウドウ</t>
    </rPh>
    <rPh sb="3" eb="5">
      <t>ジョウケン</t>
    </rPh>
    <phoneticPr fontId="10"/>
  </si>
  <si>
    <t>⑪</t>
    <phoneticPr fontId="4"/>
  </si>
  <si>
    <t>⑫昇進・昇給・給与に不満</t>
    <rPh sb="1" eb="3">
      <t>ショウシン</t>
    </rPh>
    <rPh sb="4" eb="6">
      <t>ショウキュウ</t>
    </rPh>
    <rPh sb="7" eb="9">
      <t>キュウヨ</t>
    </rPh>
    <rPh sb="10" eb="12">
      <t>フマン</t>
    </rPh>
    <phoneticPr fontId="10"/>
  </si>
  <si>
    <t>⑫</t>
    <phoneticPr fontId="4"/>
  </si>
  <si>
    <t>⑬職場の人間関係</t>
    <rPh sb="1" eb="3">
      <t>ショクバ</t>
    </rPh>
    <rPh sb="4" eb="8">
      <t>ニンゲンカンケイ</t>
    </rPh>
    <phoneticPr fontId="10"/>
  </si>
  <si>
    <t>⑬</t>
    <phoneticPr fontId="4"/>
  </si>
  <si>
    <t>⑭患者・ケア対象者との関係（ハラスメント等）</t>
    <rPh sb="1" eb="3">
      <t>カンジャ</t>
    </rPh>
    <rPh sb="6" eb="8">
      <t>タイショウ</t>
    </rPh>
    <rPh sb="8" eb="9">
      <t>シャ</t>
    </rPh>
    <rPh sb="11" eb="13">
      <t>カンケイ</t>
    </rPh>
    <phoneticPr fontId="10"/>
  </si>
  <si>
    <t>⑭</t>
    <phoneticPr fontId="4"/>
  </si>
  <si>
    <t>⑮看護の他職場への興味</t>
    <rPh sb="1" eb="3">
      <t>カンゴ</t>
    </rPh>
    <rPh sb="4" eb="5">
      <t>タ</t>
    </rPh>
    <rPh sb="5" eb="7">
      <t>ショクバ</t>
    </rPh>
    <rPh sb="9" eb="11">
      <t>キョウミ</t>
    </rPh>
    <phoneticPr fontId="10"/>
  </si>
  <si>
    <t>⑮</t>
    <phoneticPr fontId="4"/>
  </si>
  <si>
    <t>⑯進学・留学等</t>
    <rPh sb="1" eb="3">
      <t>シンガク</t>
    </rPh>
    <rPh sb="4" eb="7">
      <t>リュウガクトウ</t>
    </rPh>
    <phoneticPr fontId="10"/>
  </si>
  <si>
    <t>⑯</t>
    <phoneticPr fontId="4"/>
  </si>
  <si>
    <t>⑰看護職以外への興味</t>
    <rPh sb="1" eb="4">
      <t>カンゴショク</t>
    </rPh>
    <rPh sb="4" eb="6">
      <t>イガイ</t>
    </rPh>
    <rPh sb="8" eb="10">
      <t>キョウミ</t>
    </rPh>
    <phoneticPr fontId="4"/>
  </si>
  <si>
    <t>⑰</t>
    <phoneticPr fontId="4"/>
  </si>
  <si>
    <t>⑱-①定年（再雇用で継続）</t>
    <rPh sb="3" eb="5">
      <t>テイネン</t>
    </rPh>
    <rPh sb="6" eb="9">
      <t>サイコヨウ</t>
    </rPh>
    <rPh sb="10" eb="12">
      <t>ケイゾク</t>
    </rPh>
    <phoneticPr fontId="10"/>
  </si>
  <si>
    <t>⑱-1</t>
    <phoneticPr fontId="4"/>
  </si>
  <si>
    <t>⑱-②定年（再雇用なし）</t>
    <rPh sb="3" eb="5">
      <t>テイネン</t>
    </rPh>
    <rPh sb="6" eb="9">
      <t>サイコヨウ</t>
    </rPh>
    <phoneticPr fontId="10"/>
  </si>
  <si>
    <t>⑱-2</t>
    <phoneticPr fontId="10"/>
  </si>
  <si>
    <t>⑲契約期間満了</t>
    <rPh sb="1" eb="3">
      <t>ケイヤク</t>
    </rPh>
    <rPh sb="3" eb="5">
      <t>キカン</t>
    </rPh>
    <rPh sb="5" eb="7">
      <t>マンリョウ</t>
    </rPh>
    <phoneticPr fontId="10"/>
  </si>
  <si>
    <t>⑲</t>
    <phoneticPr fontId="4"/>
  </si>
  <si>
    <t>⑳新型コロナ感染症関連に起因すること</t>
    <phoneticPr fontId="4"/>
  </si>
  <si>
    <t>⑳</t>
    <phoneticPr fontId="4"/>
  </si>
  <si>
    <t>㉑その他</t>
    <rPh sb="3" eb="4">
      <t>タ</t>
    </rPh>
    <phoneticPr fontId="10"/>
  </si>
  <si>
    <t>㉑</t>
    <phoneticPr fontId="4"/>
  </si>
  <si>
    <t>※市町村のみ、回答して下さい。</t>
    <rPh sb="1" eb="4">
      <t>シチョウソン</t>
    </rPh>
    <rPh sb="7" eb="9">
      <t>カイトウ</t>
    </rPh>
    <rPh sb="11" eb="12">
      <t>クダ</t>
    </rPh>
    <phoneticPr fontId="4"/>
  </si>
  <si>
    <t>14.市町村で取り組んでいること</t>
    <rPh sb="3" eb="6">
      <t>シチョウソン</t>
    </rPh>
    <rPh sb="7" eb="8">
      <t>ト</t>
    </rPh>
    <rPh sb="9" eb="10">
      <t>ク</t>
    </rPh>
    <phoneticPr fontId="4"/>
  </si>
  <si>
    <t>確保するために取り組んでいることはありますか。該当するものをお選びください。（複数回答可）</t>
    <rPh sb="43" eb="44">
      <t>カ</t>
    </rPh>
    <phoneticPr fontId="4"/>
  </si>
  <si>
    <t>※　看護師等の人材確保の促進に関する法律</t>
    <rPh sb="2" eb="5">
      <t>カンゴシ</t>
    </rPh>
    <rPh sb="5" eb="6">
      <t>トウ</t>
    </rPh>
    <rPh sb="7" eb="9">
      <t>ジンザイ</t>
    </rPh>
    <rPh sb="9" eb="11">
      <t>カクホ</t>
    </rPh>
    <rPh sb="12" eb="14">
      <t>ソクシン</t>
    </rPh>
    <rPh sb="15" eb="16">
      <t>カン</t>
    </rPh>
    <rPh sb="18" eb="20">
      <t>ホウリツ</t>
    </rPh>
    <phoneticPr fontId="4"/>
  </si>
  <si>
    <t>第４条　４</t>
    <rPh sb="0" eb="1">
      <t>ダイ</t>
    </rPh>
    <rPh sb="2" eb="3">
      <t>ジョウ</t>
    </rPh>
    <phoneticPr fontId="4"/>
  </si>
  <si>
    <t>　地方公共団体は、看護に対する住民の関心と理解を深めるとともに、看護師等の確保を促進</t>
    <rPh sb="1" eb="3">
      <t>チホウ</t>
    </rPh>
    <rPh sb="3" eb="5">
      <t>コウキョウ</t>
    </rPh>
    <rPh sb="5" eb="7">
      <t>ダンタイ</t>
    </rPh>
    <rPh sb="9" eb="11">
      <t>カンゴ</t>
    </rPh>
    <rPh sb="12" eb="13">
      <t>タイ</t>
    </rPh>
    <rPh sb="15" eb="17">
      <t>ジュウミン</t>
    </rPh>
    <rPh sb="18" eb="20">
      <t>カンシン</t>
    </rPh>
    <rPh sb="21" eb="23">
      <t>リカイ</t>
    </rPh>
    <rPh sb="24" eb="25">
      <t>フカ</t>
    </rPh>
    <rPh sb="32" eb="35">
      <t>カンゴシ</t>
    </rPh>
    <rPh sb="35" eb="36">
      <t>トウ</t>
    </rPh>
    <rPh sb="37" eb="39">
      <t>カクホ</t>
    </rPh>
    <rPh sb="40" eb="42">
      <t>ソクシン</t>
    </rPh>
    <phoneticPr fontId="4"/>
  </si>
  <si>
    <t>するために必要な措置を講ずるよう努めなければならない。</t>
    <rPh sb="5" eb="7">
      <t>ヒツヨウ</t>
    </rPh>
    <rPh sb="8" eb="10">
      <t>ソチ</t>
    </rPh>
    <rPh sb="11" eb="12">
      <t>コウ</t>
    </rPh>
    <rPh sb="16" eb="17">
      <t>ツト</t>
    </rPh>
    <phoneticPr fontId="4"/>
  </si>
  <si>
    <t>施設名</t>
  </si>
  <si>
    <t>1.所属</t>
  </si>
  <si>
    <t>２-1)職員数</t>
  </si>
  <si>
    <t>2-2）認定看護師数</t>
  </si>
  <si>
    <t>2-3)専門看護師数</t>
  </si>
  <si>
    <t>2-4)認定看護管理者</t>
  </si>
  <si>
    <t>2-5-1)特定行為研修修了者</t>
  </si>
  <si>
    <t>3-1)採用計画</t>
  </si>
  <si>
    <t>3-2)退職者</t>
  </si>
  <si>
    <t>3-2)退職者人数</t>
  </si>
  <si>
    <t>3-3）産休等の有無</t>
  </si>
  <si>
    <t>3-3)産休・育休、病休、長期研修者等人数</t>
  </si>
  <si>
    <t>3-3)産休・育休、病休、長期研修者等の補充不可人数</t>
  </si>
  <si>
    <t>4-1)看護職の募集方法</t>
  </si>
  <si>
    <t>4-2）採用で重視していること</t>
  </si>
  <si>
    <t>(1)処遇や福利厚生等について</t>
  </si>
  <si>
    <t>(2）働き方改革について</t>
  </si>
  <si>
    <t>６. 看護職員の資質向上のために取り組んでいることについて</t>
  </si>
  <si>
    <t>（3）看護職の賃上げ（基本給・手当・調整給含む）について取り組んでいますか。</t>
  </si>
  <si>
    <t>８. 勤務形態について</t>
  </si>
  <si>
    <t>9．届出制度について</t>
  </si>
  <si>
    <t>14.市町村で取り組んでいること</t>
  </si>
  <si>
    <t>（２） 新卒者（正規雇用）の標準的な初任給及び、勤続1年目の看護職の給与について</t>
  </si>
  <si>
    <t>２. 令和7年6月1日時点の看護職員（正規・非正規含む）の状況について</t>
    <rPh sb="3" eb="5">
      <t>レイワ</t>
    </rPh>
    <rPh sb="6" eb="7">
      <t>ネン</t>
    </rPh>
    <rPh sb="11" eb="13">
      <t>ジテン</t>
    </rPh>
    <rPh sb="14" eb="16">
      <t>カンゴ</t>
    </rPh>
    <rPh sb="16" eb="18">
      <t>ショクイン</t>
    </rPh>
    <rPh sb="19" eb="21">
      <t>セイキ</t>
    </rPh>
    <rPh sb="22" eb="23">
      <t>ヒ</t>
    </rPh>
    <rPh sb="23" eb="25">
      <t>セイキ</t>
    </rPh>
    <rPh sb="25" eb="26">
      <t>フク</t>
    </rPh>
    <rPh sb="29" eb="31">
      <t>ジョウキョウ</t>
    </rPh>
    <phoneticPr fontId="4"/>
  </si>
  <si>
    <t>３．令和6年度（令和6年4月～令和7年3月）の看護職員の採用・退職等について</t>
    <phoneticPr fontId="4"/>
  </si>
  <si>
    <t>令和6年度　　　　　　</t>
    <rPh sb="0" eb="2">
      <t>レイワ</t>
    </rPh>
    <rPh sb="3" eb="5">
      <t>ネンド</t>
    </rPh>
    <phoneticPr fontId="4"/>
  </si>
  <si>
    <t>令和7年度</t>
    <phoneticPr fontId="4"/>
  </si>
  <si>
    <t>1）基本給の増額</t>
    <rPh sb="2" eb="5">
      <t>キホンキュウ</t>
    </rPh>
    <rPh sb="6" eb="8">
      <t>ゾウガク</t>
    </rPh>
    <phoneticPr fontId="4"/>
  </si>
  <si>
    <t>3）有給休暇の取得促進</t>
    <phoneticPr fontId="4"/>
  </si>
  <si>
    <t>5）保育手当等子育て支援の充実</t>
    <phoneticPr fontId="3"/>
  </si>
  <si>
    <t>6）福利厚生の充実</t>
    <phoneticPr fontId="3"/>
  </si>
  <si>
    <t>9)その他</t>
    <phoneticPr fontId="4"/>
  </si>
  <si>
    <t>1）人員増・配置の工夫による勤務体制の改善</t>
    <phoneticPr fontId="4"/>
  </si>
  <si>
    <t>6）再雇用制度の実施</t>
  </si>
  <si>
    <t>9）看護補助者の活用</t>
  </si>
  <si>
    <t>1）新人職員（新卒含む）の研修の実施</t>
    <rPh sb="7" eb="9">
      <t>シンソツ</t>
    </rPh>
    <rPh sb="9" eb="10">
      <t>フク</t>
    </rPh>
    <phoneticPr fontId="4"/>
  </si>
  <si>
    <t>3）研修責任者の専任化等</t>
  </si>
  <si>
    <t>6)その他</t>
  </si>
  <si>
    <t>7）特にない</t>
  </si>
  <si>
    <t>2）手当の付与・増額</t>
    <rPh sb="2" eb="4">
      <t>テアテ</t>
    </rPh>
    <rPh sb="5" eb="7">
      <t>フヨ</t>
    </rPh>
    <rPh sb="8" eb="10">
      <t>ゾウガク</t>
    </rPh>
    <phoneticPr fontId="4"/>
  </si>
  <si>
    <t>4）保育施設あり　　→　　</t>
    <rPh sb="2" eb="6">
      <t>ホイクシセツ</t>
    </rPh>
    <phoneticPr fontId="4"/>
  </si>
  <si>
    <t>7）養成校との連携（実習生の受け入れ、講師派遣等）</t>
    <phoneticPr fontId="3"/>
  </si>
  <si>
    <t>8)奨学金制度の設置</t>
    <phoneticPr fontId="3"/>
  </si>
  <si>
    <t>2）多様な勤務体制の導入（短時間正規職員、夜勤専従、フレックス制等）</t>
    <phoneticPr fontId="3"/>
  </si>
  <si>
    <t>3）長時間（16時間）労働の是正</t>
    <phoneticPr fontId="3"/>
  </si>
  <si>
    <t>4）勤務間インターバルの確保</t>
    <rPh sb="12" eb="14">
      <t>カクホ</t>
    </rPh>
    <phoneticPr fontId="3"/>
  </si>
  <si>
    <t>5）夜勤（夜勤回数・総時間等）リスクの軽減</t>
    <phoneticPr fontId="3"/>
  </si>
  <si>
    <t>7）多職種への業務委譲等による看護業務の改善</t>
    <phoneticPr fontId="3"/>
  </si>
  <si>
    <t>8）ICTによる看護業務の改善</t>
    <phoneticPr fontId="3"/>
  </si>
  <si>
    <t>2）プリセプターの配置</t>
    <phoneticPr fontId="4"/>
  </si>
  <si>
    <t>4）スキルアップのための研修の体制化</t>
    <phoneticPr fontId="3"/>
  </si>
  <si>
    <t>5）院外研修によるキャリアアップ支援</t>
    <phoneticPr fontId="3"/>
  </si>
  <si>
    <t>（２）退職者へ届出の説明をしていますか。</t>
    <phoneticPr fontId="4"/>
  </si>
  <si>
    <t>11．定年制及び再雇用制度について</t>
    <phoneticPr fontId="4"/>
  </si>
  <si>
    <t>（５）再雇用制度で働いている方の勤務形態について、あてはまるものをお選びください。（複数回答可）</t>
    <phoneticPr fontId="4"/>
  </si>
  <si>
    <t>（3）再雇用制度はありますか。</t>
    <rPh sb="3" eb="8">
      <t>サイコヨウセイド</t>
    </rPh>
    <phoneticPr fontId="4"/>
  </si>
  <si>
    <t>（4）再雇用制度で働いている人はいますか。</t>
    <rPh sb="3" eb="8">
      <t>サイコヨウセイド</t>
    </rPh>
    <rPh sb="9" eb="10">
      <t>ハタラ</t>
    </rPh>
    <rPh sb="14" eb="15">
      <t>ヒト</t>
    </rPh>
    <phoneticPr fontId="4"/>
  </si>
  <si>
    <t>（5）再雇用制度で働いている方の勤務形態について</t>
    <phoneticPr fontId="4"/>
  </si>
  <si>
    <t>病院のみ、ご回答お願いいたします。</t>
    <rPh sb="0" eb="2">
      <t>ビョウイン</t>
    </rPh>
    <rPh sb="6" eb="8">
      <t>カイトウ</t>
    </rPh>
    <rPh sb="9" eb="17">
      <t>ネ</t>
    </rPh>
    <phoneticPr fontId="4"/>
  </si>
  <si>
    <t>12．看護補助者※16の状況について</t>
    <phoneticPr fontId="4"/>
  </si>
  <si>
    <t>（1）看護補助者は充足していますか。</t>
  </si>
  <si>
    <t>（2）看護補助者の確保・定着のために取り組んでいることについて該当する項目に〇をつけて下さい。（重複回答可）</t>
    <phoneticPr fontId="3"/>
  </si>
  <si>
    <t>７） 看護補助者の個別支援の実施</t>
    <rPh sb="3" eb="7">
      <t>カンゴホジョ</t>
    </rPh>
    <rPh sb="7" eb="8">
      <t>シャ</t>
    </rPh>
    <rPh sb="9" eb="11">
      <t>コベツ</t>
    </rPh>
    <rPh sb="11" eb="13">
      <t>シエン</t>
    </rPh>
    <phoneticPr fontId="1"/>
  </si>
  <si>
    <t>８）外国人の雇用</t>
    <rPh sb="2" eb="5">
      <t>ガイコクジン</t>
    </rPh>
    <rPh sb="6" eb="8">
      <t>コヨウ</t>
    </rPh>
    <phoneticPr fontId="1"/>
  </si>
  <si>
    <t>１） 求人にむけて広報活動の強化（HP掲載、ハローワークへ求人等）</t>
  </si>
  <si>
    <t>２） 採用にあたって職場見学や就労体験の実施</t>
  </si>
  <si>
    <t>３） 看護補助者の業務の内容と範囲、指示の明文化</t>
  </si>
  <si>
    <t>４） 多様な勤務体制の導入</t>
  </si>
  <si>
    <t>５） 正規雇用等の労働条件、働きやすい環境の整備</t>
  </si>
  <si>
    <t>６） 教育・研修の実施</t>
  </si>
  <si>
    <t>９）その他</t>
    <rPh sb="4" eb="5">
      <t>タ</t>
    </rPh>
    <phoneticPr fontId="1"/>
  </si>
  <si>
    <t>12．看護補助者の状況について</t>
    <rPh sb="3" eb="8">
      <t>カンゴホジョシャ</t>
    </rPh>
    <rPh sb="9" eb="11">
      <t>ジョウキョウ</t>
    </rPh>
    <phoneticPr fontId="3"/>
  </si>
  <si>
    <t>その他</t>
    <rPh sb="2" eb="3">
      <t>タ</t>
    </rPh>
    <phoneticPr fontId="3"/>
  </si>
  <si>
    <t>8-1)2交代制</t>
    <rPh sb="5" eb="8">
      <t>コウタイセイ</t>
    </rPh>
    <phoneticPr fontId="4"/>
  </si>
  <si>
    <t>8-2)2交代制 16h未満</t>
    <rPh sb="5" eb="8">
      <t>コウタイセイ</t>
    </rPh>
    <rPh sb="12" eb="14">
      <t>ミマン</t>
    </rPh>
    <phoneticPr fontId="3"/>
  </si>
  <si>
    <t>8-3)交代制</t>
    <rPh sb="4" eb="7">
      <t>コウタイセイ</t>
    </rPh>
    <phoneticPr fontId="3"/>
  </si>
  <si>
    <t>8-4)当直制</t>
    <rPh sb="4" eb="6">
      <t>トウチョク</t>
    </rPh>
    <rPh sb="6" eb="7">
      <t>セイ</t>
    </rPh>
    <phoneticPr fontId="3"/>
  </si>
  <si>
    <t>8-5)オンコール</t>
    <phoneticPr fontId="3"/>
  </si>
  <si>
    <t>8-6)日勤のみ</t>
    <rPh sb="4" eb="6">
      <t>ニッキン</t>
    </rPh>
    <phoneticPr fontId="3"/>
  </si>
  <si>
    <t>8-7)パート</t>
    <phoneticPr fontId="3"/>
  </si>
  <si>
    <t>11-1)定年制の有無</t>
    <rPh sb="5" eb="8">
      <t>テイネンセイ</t>
    </rPh>
    <rPh sb="9" eb="11">
      <t>ウム</t>
    </rPh>
    <phoneticPr fontId="4"/>
  </si>
  <si>
    <t>9-1）認知の有無</t>
    <rPh sb="4" eb="6">
      <t>ニンチ</t>
    </rPh>
    <rPh sb="7" eb="9">
      <t>ウム</t>
    </rPh>
    <phoneticPr fontId="4"/>
  </si>
  <si>
    <t>9-2）説明の有無</t>
    <rPh sb="4" eb="6">
      <t>セツメイ</t>
    </rPh>
    <rPh sb="7" eb="9">
      <t>ウム</t>
    </rPh>
    <phoneticPr fontId="3"/>
  </si>
  <si>
    <t>10）60歳以上の採用</t>
    <rPh sb="5" eb="6">
      <t>サイ</t>
    </rPh>
    <rPh sb="6" eb="8">
      <t>イジョウ</t>
    </rPh>
    <rPh sb="9" eb="11">
      <t>サイヨウ</t>
    </rPh>
    <phoneticPr fontId="4"/>
  </si>
  <si>
    <t>11-2)定年年齢の引き上げ</t>
    <rPh sb="5" eb="7">
      <t>テイネン</t>
    </rPh>
    <rPh sb="7" eb="9">
      <t>ネンレイ</t>
    </rPh>
    <rPh sb="10" eb="11">
      <t>ヒ</t>
    </rPh>
    <rPh sb="12" eb="13">
      <t>ア</t>
    </rPh>
    <phoneticPr fontId="4"/>
  </si>
  <si>
    <t>11-3)再雇用制度</t>
    <rPh sb="5" eb="10">
      <t>サイコヨウセイド</t>
    </rPh>
    <phoneticPr fontId="4"/>
  </si>
  <si>
    <t>11-4)再雇用で働いている人</t>
    <rPh sb="5" eb="8">
      <t>サイコヨウ</t>
    </rPh>
    <rPh sb="9" eb="10">
      <t>ハタラ</t>
    </rPh>
    <rPh sb="14" eb="15">
      <t>ヒト</t>
    </rPh>
    <phoneticPr fontId="4"/>
  </si>
  <si>
    <t>12-3-1)フルタイム（日勤のみ）</t>
    <rPh sb="13" eb="15">
      <t>ニッキン</t>
    </rPh>
    <phoneticPr fontId="4"/>
  </si>
  <si>
    <t>12-3-2)フルタイム（夜勤あり）</t>
    <rPh sb="13" eb="15">
      <t>ヤキン</t>
    </rPh>
    <phoneticPr fontId="3"/>
  </si>
  <si>
    <t>12-3-3)パート</t>
    <phoneticPr fontId="3"/>
  </si>
  <si>
    <t>12-3-4)その他</t>
    <rPh sb="9" eb="10">
      <t>タ</t>
    </rPh>
    <phoneticPr fontId="3"/>
  </si>
  <si>
    <t>12-1）看護補助者の充足</t>
    <rPh sb="5" eb="10">
      <t>カンゴホジョシャ</t>
    </rPh>
    <rPh sb="11" eb="13">
      <t>ジュウソク</t>
    </rPh>
    <phoneticPr fontId="4"/>
  </si>
  <si>
    <t>14.貴市町村に所在している民間の保健・医療・福祉施設に看護職員（保健師、助産師、看護師、准看護師）を</t>
    <phoneticPr fontId="4"/>
  </si>
  <si>
    <t>１）住宅の確保</t>
  </si>
  <si>
    <t>２）家賃の補助</t>
  </si>
  <si>
    <t>３）赴任旅費の補助</t>
  </si>
  <si>
    <t>４）給与・手当の補助</t>
  </si>
  <si>
    <t>５）養成校等との連携</t>
    <rPh sb="2" eb="5">
      <t>ヨウセイコウ</t>
    </rPh>
    <rPh sb="5" eb="6">
      <t>ナド</t>
    </rPh>
    <rPh sb="8" eb="10">
      <t>レンケイ</t>
    </rPh>
    <phoneticPr fontId="4"/>
  </si>
  <si>
    <t>６）研修等の支援</t>
  </si>
  <si>
    <t>8）その他</t>
  </si>
  <si>
    <t>9）特にない</t>
    <rPh sb="2" eb="3">
      <t>トク</t>
    </rPh>
    <phoneticPr fontId="4"/>
  </si>
  <si>
    <t>７）人材の募集・確保（広報・説明会等）に関する支援</t>
    <rPh sb="2" eb="4">
      <t>ジンザイ</t>
    </rPh>
    <rPh sb="5" eb="7">
      <t>ボシュウ</t>
    </rPh>
    <rPh sb="8" eb="10">
      <t>カクホ</t>
    </rPh>
    <rPh sb="11" eb="13">
      <t>コウホウ</t>
    </rPh>
    <rPh sb="14" eb="17">
      <t>セツメイカイ</t>
    </rPh>
    <rPh sb="17" eb="18">
      <t>トウ</t>
    </rPh>
    <rPh sb="20" eb="21">
      <t>カン</t>
    </rPh>
    <rPh sb="23" eb="25">
      <t>シエン</t>
    </rPh>
    <phoneticPr fontId="4"/>
  </si>
  <si>
    <t>14-1)住宅確保</t>
    <rPh sb="5" eb="7">
      <t>ジュウタク</t>
    </rPh>
    <rPh sb="7" eb="9">
      <t>カクホ</t>
    </rPh>
    <phoneticPr fontId="4"/>
  </si>
  <si>
    <t>14-2)家賃補助</t>
    <rPh sb="5" eb="7">
      <t>ヤチン</t>
    </rPh>
    <rPh sb="7" eb="9">
      <t>ホジョ</t>
    </rPh>
    <phoneticPr fontId="3"/>
  </si>
  <si>
    <t>14-3)赴任旅費</t>
    <rPh sb="5" eb="9">
      <t>フニンリョヒ</t>
    </rPh>
    <phoneticPr fontId="3"/>
  </si>
  <si>
    <t>14-4)給与・手当</t>
    <rPh sb="5" eb="7">
      <t>キュウヨ</t>
    </rPh>
    <rPh sb="8" eb="10">
      <t>テアテ</t>
    </rPh>
    <phoneticPr fontId="3"/>
  </si>
  <si>
    <t>14-5)養成校等の連携</t>
    <rPh sb="5" eb="8">
      <t>ヨウセイコウ</t>
    </rPh>
    <rPh sb="8" eb="9">
      <t>トウ</t>
    </rPh>
    <rPh sb="10" eb="12">
      <t>レンケイ</t>
    </rPh>
    <phoneticPr fontId="3"/>
  </si>
  <si>
    <t>14-6)研修支援</t>
    <rPh sb="5" eb="9">
      <t>ケンシュウシエン</t>
    </rPh>
    <phoneticPr fontId="3"/>
  </si>
  <si>
    <t>14-7)人材募集・確保支援</t>
    <rPh sb="5" eb="7">
      <t>ジンザイ</t>
    </rPh>
    <rPh sb="7" eb="9">
      <t>ボシュウ</t>
    </rPh>
    <rPh sb="10" eb="12">
      <t>カクホ</t>
    </rPh>
    <rPh sb="12" eb="14">
      <t>シエン</t>
    </rPh>
    <phoneticPr fontId="3"/>
  </si>
  <si>
    <t>14-8)その他</t>
    <rPh sb="7" eb="8">
      <t>タ</t>
    </rPh>
    <phoneticPr fontId="3"/>
  </si>
  <si>
    <t>14-9)特にない</t>
    <rPh sb="5" eb="6">
      <t>トク</t>
    </rPh>
    <phoneticPr fontId="4"/>
  </si>
  <si>
    <t>→「あり」の場合は、募集人数及び採用人数について記入してください。</t>
    <rPh sb="6" eb="8">
      <t>バアイ</t>
    </rPh>
    <rPh sb="10" eb="12">
      <t>ボシュウ</t>
    </rPh>
    <rPh sb="12" eb="14">
      <t>ニンズウ</t>
    </rPh>
    <rPh sb="14" eb="15">
      <t>オヨ</t>
    </rPh>
    <rPh sb="16" eb="18">
      <t>サイヨウ</t>
    </rPh>
    <rPh sb="18" eb="20">
      <t>ニンズウ</t>
    </rPh>
    <rPh sb="24" eb="26">
      <t>キニュウ</t>
    </rPh>
    <phoneticPr fontId="4"/>
  </si>
  <si>
    <t>※採用人数は、採用計画人数に対して採用した数を記入してください。</t>
    <rPh sb="1" eb="3">
      <t>サイヨウ</t>
    </rPh>
    <rPh sb="3" eb="5">
      <t>ニンズウ</t>
    </rPh>
    <rPh sb="7" eb="9">
      <t>サイヨウ</t>
    </rPh>
    <rPh sb="9" eb="11">
      <t>ケイカク</t>
    </rPh>
    <rPh sb="11" eb="13">
      <t>ニンズウ</t>
    </rPh>
    <rPh sb="14" eb="15">
      <t>タイ</t>
    </rPh>
    <rPh sb="17" eb="19">
      <t>サイヨウ</t>
    </rPh>
    <rPh sb="21" eb="22">
      <t>カズ</t>
    </rPh>
    <rPh sb="23" eb="25">
      <t>キニュウ</t>
    </rPh>
    <phoneticPr fontId="3"/>
  </si>
  <si>
    <t>採用人数内訳（新卒）</t>
    <rPh sb="0" eb="2">
      <t>サイヨウ</t>
    </rPh>
    <rPh sb="2" eb="4">
      <t>ニンズウ</t>
    </rPh>
    <rPh sb="4" eb="6">
      <t>ウチワケ</t>
    </rPh>
    <rPh sb="7" eb="9">
      <t>シンソツ</t>
    </rPh>
    <phoneticPr fontId="4"/>
  </si>
  <si>
    <t>3-1）採用計画と採用人数/募集人数</t>
    <rPh sb="14" eb="16">
      <t>ボシュウ</t>
    </rPh>
    <rPh sb="16" eb="18">
      <t>ニンズウ</t>
    </rPh>
    <phoneticPr fontId="4"/>
  </si>
  <si>
    <t>採用人数内訳（新卒・県外）</t>
    <rPh sb="0" eb="2">
      <t>サイヨウ</t>
    </rPh>
    <rPh sb="2" eb="4">
      <t>ニンズウ</t>
    </rPh>
    <rPh sb="4" eb="6">
      <t>ウチワケ</t>
    </rPh>
    <rPh sb="7" eb="9">
      <t>シンソツ</t>
    </rPh>
    <rPh sb="10" eb="12">
      <t>ケンガイ</t>
    </rPh>
    <phoneticPr fontId="4"/>
  </si>
  <si>
    <t>採用人数内訳（新卒以外・60歳未満）</t>
    <rPh sb="0" eb="2">
      <t>サイヨウ</t>
    </rPh>
    <rPh sb="2" eb="4">
      <t>ニンズウ</t>
    </rPh>
    <rPh sb="4" eb="6">
      <t>ウチワケ</t>
    </rPh>
    <rPh sb="7" eb="11">
      <t>シンソツイガイ</t>
    </rPh>
    <rPh sb="14" eb="15">
      <t>サイ</t>
    </rPh>
    <rPh sb="15" eb="17">
      <t>ミマン</t>
    </rPh>
    <phoneticPr fontId="4"/>
  </si>
  <si>
    <t>採用人数内訳（新卒以外・60歳未満・県外）</t>
    <rPh sb="0" eb="2">
      <t>サイヨウ</t>
    </rPh>
    <rPh sb="2" eb="4">
      <t>ニンズウ</t>
    </rPh>
    <rPh sb="4" eb="6">
      <t>ウチワケ</t>
    </rPh>
    <rPh sb="7" eb="11">
      <t>シンソツイガイ</t>
    </rPh>
    <rPh sb="14" eb="15">
      <t>サイ</t>
    </rPh>
    <rPh sb="15" eb="17">
      <t>ミマン</t>
    </rPh>
    <rPh sb="18" eb="20">
      <t>ケンガイ</t>
    </rPh>
    <phoneticPr fontId="4"/>
  </si>
  <si>
    <t>採用人数内訳（新卒以外・60歳以上）</t>
    <rPh sb="0" eb="2">
      <t>サイヨウ</t>
    </rPh>
    <rPh sb="2" eb="4">
      <t>ニンズウ</t>
    </rPh>
    <rPh sb="4" eb="6">
      <t>ウチワケ</t>
    </rPh>
    <rPh sb="7" eb="11">
      <t>シンソツイガイ</t>
    </rPh>
    <rPh sb="14" eb="17">
      <t>サイイジョウ</t>
    </rPh>
    <phoneticPr fontId="4"/>
  </si>
  <si>
    <t>採用人数内訳（新卒以外・60歳以上・県外）</t>
    <rPh sb="0" eb="2">
      <t>サイヨウ</t>
    </rPh>
    <rPh sb="2" eb="4">
      <t>ニンズウ</t>
    </rPh>
    <rPh sb="4" eb="6">
      <t>ウチワケ</t>
    </rPh>
    <rPh sb="7" eb="11">
      <t>シンソツイガイ</t>
    </rPh>
    <rPh sb="14" eb="15">
      <t>サイ</t>
    </rPh>
    <rPh sb="15" eb="17">
      <t>イジョウ</t>
    </rPh>
    <rPh sb="18" eb="20">
      <t>ケンガイ</t>
    </rPh>
    <phoneticPr fontId="4"/>
  </si>
  <si>
    <t>採用計画</t>
    <rPh sb="0" eb="2">
      <t>サイヨウ</t>
    </rPh>
    <rPh sb="2" eb="4">
      <t>ケイカク</t>
    </rPh>
    <phoneticPr fontId="4"/>
  </si>
  <si>
    <t>採用人数</t>
    <rPh sb="0" eb="2">
      <t>サイヨウ</t>
    </rPh>
    <rPh sb="2" eb="4">
      <t>ニンズウ</t>
    </rPh>
    <phoneticPr fontId="4"/>
  </si>
  <si>
    <t>採用人数内訳</t>
  </si>
  <si>
    <t>採用人数内訳</t>
    <rPh sb="0" eb="2">
      <t>サイヨウ</t>
    </rPh>
    <rPh sb="2" eb="4">
      <t>ニンズウ</t>
    </rPh>
    <rPh sb="4" eb="6">
      <t>ウチワケ</t>
    </rPh>
    <phoneticPr fontId="4"/>
  </si>
  <si>
    <t>採用人数内訳（新卒）</t>
    <phoneticPr fontId="4"/>
  </si>
  <si>
    <t>採用人数内訳（新卒・県外）</t>
    <phoneticPr fontId="4"/>
  </si>
  <si>
    <t>採用人数内訳（新卒以外・60歳未満）</t>
    <phoneticPr fontId="4"/>
  </si>
  <si>
    <t>採用人数内訳（新卒以外・60歳未満・県外）</t>
    <phoneticPr fontId="4"/>
  </si>
  <si>
    <t>採用人数内訳（新卒以外・60歳以上）</t>
    <phoneticPr fontId="4"/>
  </si>
  <si>
    <t>採用人数内訳（新卒以外・60歳以上・県外）</t>
    <phoneticPr fontId="4"/>
  </si>
  <si>
    <t xml:space="preserve"> 採用計画</t>
  </si>
  <si>
    <t xml:space="preserve"> 採用人数</t>
  </si>
  <si>
    <t>（１） 給与規程はありますか。　</t>
    <rPh sb="4" eb="6">
      <t>キュウヨ</t>
    </rPh>
    <rPh sb="6" eb="8">
      <t>キテイ</t>
    </rPh>
    <phoneticPr fontId="4"/>
  </si>
  <si>
    <t>１）２交代制(夜勤1回あたり16時間）</t>
  </si>
  <si>
    <t>２）２交代制(夜勤1回あたり16時間未満）</t>
  </si>
  <si>
    <t>３）交代制（変則含む）</t>
  </si>
  <si>
    <t>４）当直制</t>
  </si>
  <si>
    <t>５）オンコール</t>
  </si>
  <si>
    <t>６）日勤のみ</t>
  </si>
  <si>
    <t>７）時間パート</t>
  </si>
  <si>
    <t>→</t>
    <phoneticPr fontId="3"/>
  </si>
  <si>
    <r>
      <t>（２）</t>
    </r>
    <r>
      <rPr>
        <b/>
        <sz val="10"/>
        <rFont val="BIZ UDPゴシック"/>
        <family val="3"/>
        <charset val="128"/>
      </rPr>
      <t>【定年制ありの場合】</t>
    </r>
    <r>
      <rPr>
        <sz val="10"/>
        <rFont val="BIZ UDPゴシック"/>
        <family val="3"/>
        <charset val="128"/>
      </rPr>
      <t>現在の定年の年齢引き上げを考えていますか。考えている場合、その年齢は何歳ですか。</t>
    </r>
    <phoneticPr fontId="4"/>
  </si>
  <si>
    <r>
      <t>（3）</t>
    </r>
    <r>
      <rPr>
        <b/>
        <sz val="10"/>
        <rFont val="BIZ UDPゴシック"/>
        <family val="3"/>
        <charset val="128"/>
      </rPr>
      <t>【定年制ありの場合】</t>
    </r>
    <r>
      <rPr>
        <sz val="10"/>
        <rFont val="BIZ UDPゴシック"/>
        <family val="3"/>
        <charset val="128"/>
      </rPr>
      <t>再雇用制度※15はありますか。再雇用の上限年齢は何歳ですか。</t>
    </r>
    <phoneticPr fontId="4"/>
  </si>
  <si>
    <r>
      <t>（４）</t>
    </r>
    <r>
      <rPr>
        <b/>
        <sz val="10"/>
        <rFont val="BIZ UDPゴシック"/>
        <family val="3"/>
        <charset val="128"/>
      </rPr>
      <t>【再雇用制度ありの場合】</t>
    </r>
    <r>
      <rPr>
        <sz val="10"/>
        <rFont val="BIZ UDPゴシック"/>
        <family val="3"/>
        <charset val="128"/>
      </rPr>
      <t>令和６年度、再雇用制度で働いている人はいますか。何人いますか。</t>
    </r>
    <phoneticPr fontId="4"/>
  </si>
  <si>
    <t>4)その他の回答→</t>
    <rPh sb="4" eb="5">
      <t>タ</t>
    </rPh>
    <rPh sb="6" eb="8">
      <t>カイトウ</t>
    </rPh>
    <phoneticPr fontId="3"/>
  </si>
  <si>
    <t>12-2-1)広報活動強化</t>
    <rPh sb="7" eb="11">
      <t>コウホウカツドウ</t>
    </rPh>
    <rPh sb="11" eb="13">
      <t>キョウカ</t>
    </rPh>
    <phoneticPr fontId="3"/>
  </si>
  <si>
    <t>12-2-2)職場見学等</t>
    <rPh sb="7" eb="11">
      <t>ショクバケンガク</t>
    </rPh>
    <rPh sb="11" eb="12">
      <t>トウ</t>
    </rPh>
    <phoneticPr fontId="3"/>
  </si>
  <si>
    <t>12-2-4)多様な勤務体制</t>
    <rPh sb="7" eb="9">
      <t>タヨウ</t>
    </rPh>
    <rPh sb="10" eb="14">
      <t>キンムタイセイ</t>
    </rPh>
    <phoneticPr fontId="3"/>
  </si>
  <si>
    <t>12-2-5)環境整備</t>
    <rPh sb="7" eb="11">
      <t>カンキョウセイビ</t>
    </rPh>
    <phoneticPr fontId="3"/>
  </si>
  <si>
    <t>12-2-3)業務内容と範囲、指示の明文化</t>
    <rPh sb="7" eb="11">
      <t>ギョウムナイヨウ</t>
    </rPh>
    <rPh sb="12" eb="14">
      <t>ハンイ</t>
    </rPh>
    <rPh sb="15" eb="17">
      <t>シジ</t>
    </rPh>
    <rPh sb="18" eb="21">
      <t>メイブンカ</t>
    </rPh>
    <phoneticPr fontId="3"/>
  </si>
  <si>
    <t>12-2-6)教育・研修</t>
    <rPh sb="7" eb="9">
      <t>キョウイク</t>
    </rPh>
    <rPh sb="10" eb="12">
      <t>ケンシュウ</t>
    </rPh>
    <phoneticPr fontId="3"/>
  </si>
  <si>
    <t>12-2-7)個別支援</t>
    <rPh sb="7" eb="11">
      <t>コベツシエン</t>
    </rPh>
    <phoneticPr fontId="3"/>
  </si>
  <si>
    <t>12-2-8)外国人雇用</t>
    <rPh sb="7" eb="10">
      <t>ガイコクジン</t>
    </rPh>
    <rPh sb="10" eb="12">
      <t>コヨウ</t>
    </rPh>
    <phoneticPr fontId="3"/>
  </si>
  <si>
    <t>12-2-9)その他</t>
    <rPh sb="9" eb="10">
      <t>タ</t>
    </rPh>
    <phoneticPr fontId="3"/>
  </si>
  <si>
    <t>は、リストやオプションボタから該当するものを選択ください。</t>
    <rPh sb="15" eb="17">
      <t>ガイトウ</t>
    </rPh>
    <rPh sb="22" eb="24">
      <t>センタク</t>
    </rPh>
    <phoneticPr fontId="4"/>
  </si>
  <si>
    <t>募集人数</t>
  </si>
  <si>
    <t>5-1-1)基本給の増額</t>
    <rPh sb="6" eb="9">
      <t>キホンキュウ</t>
    </rPh>
    <rPh sb="10" eb="12">
      <t>ゾウガク</t>
    </rPh>
    <phoneticPr fontId="4"/>
  </si>
  <si>
    <t>5-1-2)手当付与等</t>
    <rPh sb="6" eb="8">
      <t>テアテ</t>
    </rPh>
    <rPh sb="8" eb="10">
      <t>フヨ</t>
    </rPh>
    <rPh sb="10" eb="11">
      <t>トウ</t>
    </rPh>
    <phoneticPr fontId="3"/>
  </si>
  <si>
    <t>5-1-3)有給休暇の取得促進</t>
    <rPh sb="6" eb="8">
      <t>ユウキュウ</t>
    </rPh>
    <rPh sb="8" eb="10">
      <t>キュウカ</t>
    </rPh>
    <rPh sb="11" eb="13">
      <t>シュトク</t>
    </rPh>
    <rPh sb="13" eb="15">
      <t>ソクシン</t>
    </rPh>
    <phoneticPr fontId="3"/>
  </si>
  <si>
    <t>5-1-4)保育施設</t>
    <rPh sb="6" eb="10">
      <t>ホイクシセツ</t>
    </rPh>
    <phoneticPr fontId="3"/>
  </si>
  <si>
    <t>5-1-5)子育て支援</t>
    <rPh sb="6" eb="8">
      <t>コソダ</t>
    </rPh>
    <rPh sb="9" eb="11">
      <t>シエン</t>
    </rPh>
    <phoneticPr fontId="4"/>
  </si>
  <si>
    <t>5-1-6)福利厚生の充実</t>
    <rPh sb="6" eb="10">
      <t>フクリコウセイ</t>
    </rPh>
    <rPh sb="11" eb="13">
      <t>ジュウジツ</t>
    </rPh>
    <phoneticPr fontId="3"/>
  </si>
  <si>
    <t>5-1-7)養成校との連携</t>
    <rPh sb="6" eb="9">
      <t>ヨウセイコウ</t>
    </rPh>
    <rPh sb="11" eb="13">
      <t>レンケイ</t>
    </rPh>
    <phoneticPr fontId="3"/>
  </si>
  <si>
    <t>5-1-8)奨学金制度</t>
    <rPh sb="6" eb="9">
      <t>ショウガクキン</t>
    </rPh>
    <rPh sb="9" eb="11">
      <t>セイド</t>
    </rPh>
    <phoneticPr fontId="3"/>
  </si>
  <si>
    <t>5-1-9)その他</t>
    <rPh sb="8" eb="9">
      <t>タ</t>
    </rPh>
    <phoneticPr fontId="3"/>
  </si>
  <si>
    <t>5-2-1)人員増</t>
    <rPh sb="6" eb="8">
      <t>ジンイン</t>
    </rPh>
    <rPh sb="8" eb="9">
      <t>ゾウ</t>
    </rPh>
    <phoneticPr fontId="4"/>
  </si>
  <si>
    <t>5-2-2)多様な勤務体制</t>
    <rPh sb="6" eb="8">
      <t>タヨウ</t>
    </rPh>
    <rPh sb="9" eb="11">
      <t>キンム</t>
    </rPh>
    <rPh sb="11" eb="13">
      <t>タイセイ</t>
    </rPh>
    <phoneticPr fontId="3"/>
  </si>
  <si>
    <t>5-2-3)長時間労働の是正</t>
    <rPh sb="6" eb="9">
      <t>チョウジカン</t>
    </rPh>
    <rPh sb="9" eb="11">
      <t>ロウドウ</t>
    </rPh>
    <rPh sb="12" eb="14">
      <t>ゼセイ</t>
    </rPh>
    <phoneticPr fontId="3"/>
  </si>
  <si>
    <t>5-2-4)インターバル確保</t>
    <rPh sb="12" eb="14">
      <t>カクホ</t>
    </rPh>
    <phoneticPr fontId="3"/>
  </si>
  <si>
    <t>5-2-5)夜勤リスク軽減</t>
    <rPh sb="6" eb="8">
      <t>ヤキン</t>
    </rPh>
    <rPh sb="11" eb="13">
      <t>ケイゲン</t>
    </rPh>
    <phoneticPr fontId="3"/>
  </si>
  <si>
    <t>5-2-6)再雇用制度</t>
    <rPh sb="6" eb="11">
      <t>サイコヨウセイド</t>
    </rPh>
    <phoneticPr fontId="3"/>
  </si>
  <si>
    <t>5-2-7)多職種への業務移譲等</t>
    <rPh sb="6" eb="9">
      <t>タショクシュ</t>
    </rPh>
    <rPh sb="11" eb="13">
      <t>ギョウム</t>
    </rPh>
    <rPh sb="13" eb="15">
      <t>イジョウ</t>
    </rPh>
    <rPh sb="15" eb="16">
      <t>トウ</t>
    </rPh>
    <phoneticPr fontId="3"/>
  </si>
  <si>
    <t>5-2-8)ICT活用</t>
    <rPh sb="9" eb="11">
      <t>カツヨウ</t>
    </rPh>
    <phoneticPr fontId="3"/>
  </si>
  <si>
    <t>5-2-9)看護補助者の活用</t>
    <rPh sb="6" eb="11">
      <t>カンゴホジョシャ</t>
    </rPh>
    <rPh sb="12" eb="14">
      <t>カツヨウ</t>
    </rPh>
    <phoneticPr fontId="3"/>
  </si>
  <si>
    <t>6-1)新人の研修実施</t>
    <rPh sb="4" eb="6">
      <t>シンジン</t>
    </rPh>
    <rPh sb="7" eb="11">
      <t>ケンシュウジッシ</t>
    </rPh>
    <phoneticPr fontId="4"/>
  </si>
  <si>
    <t>6-2)プリセプター配置</t>
    <rPh sb="10" eb="12">
      <t>ハイチ</t>
    </rPh>
    <phoneticPr fontId="3"/>
  </si>
  <si>
    <t>6-3)研修責任者の専任化</t>
    <rPh sb="4" eb="9">
      <t>ケンシュウセキニンシャ</t>
    </rPh>
    <rPh sb="10" eb="12">
      <t>センニン</t>
    </rPh>
    <rPh sb="12" eb="13">
      <t>カ</t>
    </rPh>
    <phoneticPr fontId="3"/>
  </si>
  <si>
    <t>6-4)スキルアップ</t>
    <phoneticPr fontId="3"/>
  </si>
  <si>
    <t>6-5)院外研修</t>
    <rPh sb="4" eb="6">
      <t>インガイ</t>
    </rPh>
    <rPh sb="6" eb="8">
      <t>ケンシュウ</t>
    </rPh>
    <phoneticPr fontId="3"/>
  </si>
  <si>
    <t>6-6)その他</t>
    <rPh sb="6" eb="7">
      <t>タ</t>
    </rPh>
    <phoneticPr fontId="3"/>
  </si>
  <si>
    <t>6-7)特にない</t>
    <rPh sb="4" eb="5">
      <t>トク</t>
    </rPh>
    <phoneticPr fontId="4"/>
  </si>
  <si>
    <t>7-1）給与規程</t>
    <rPh sb="4" eb="6">
      <t>キュウヨ</t>
    </rPh>
    <rPh sb="6" eb="8">
      <t>キテイ</t>
    </rPh>
    <phoneticPr fontId="4"/>
  </si>
  <si>
    <t>7-3-1)取り組んでいる</t>
    <rPh sb="6" eb="7">
      <t>ト</t>
    </rPh>
    <rPh sb="8" eb="9">
      <t>ク</t>
    </rPh>
    <phoneticPr fontId="4"/>
  </si>
  <si>
    <t>7-3-2)取り組んでいない</t>
    <rPh sb="6" eb="7">
      <t>ト</t>
    </rPh>
    <rPh sb="8" eb="9">
      <t>ク</t>
    </rPh>
    <phoneticPr fontId="3"/>
  </si>
  <si>
    <t>7-3-3)その他</t>
    <rPh sb="8" eb="9">
      <t>タ</t>
    </rPh>
    <phoneticPr fontId="3"/>
  </si>
  <si>
    <t>5-2-10)その他</t>
    <rPh sb="9" eb="10">
      <t>タ</t>
    </rPh>
    <phoneticPr fontId="3"/>
  </si>
  <si>
    <t>（１） 給与規程はありますか。</t>
    <rPh sb="6" eb="8">
      <t>キテイ</t>
    </rPh>
    <phoneticPr fontId="4"/>
  </si>
  <si>
    <t>(2)定年の年齢引き上げ</t>
    <rPh sb="3" eb="5">
      <t>テイネン</t>
    </rPh>
    <rPh sb="6" eb="8">
      <t>ネンレイ</t>
    </rPh>
    <rPh sb="8" eb="9">
      <t>ヒ</t>
    </rPh>
    <rPh sb="10" eb="11">
      <t>ア</t>
    </rPh>
    <phoneticPr fontId="4"/>
  </si>
  <si>
    <t>（１）定年制</t>
    <phoneticPr fontId="4"/>
  </si>
  <si>
    <t>(3)再雇用制度</t>
    <rPh sb="3" eb="8">
      <t>サイコヨウセイド</t>
    </rPh>
    <phoneticPr fontId="4"/>
  </si>
  <si>
    <t>(4)再雇用制度で働いている人</t>
    <rPh sb="3" eb="8">
      <t>サイコヨウセイド</t>
    </rPh>
    <rPh sb="9" eb="10">
      <t>ハタラ</t>
    </rPh>
    <rPh sb="14" eb="15">
      <t>ヒト</t>
    </rPh>
    <phoneticPr fontId="4"/>
  </si>
  <si>
    <t>人数</t>
    <rPh sb="0" eb="2">
      <t>ニンズウ</t>
    </rPh>
    <phoneticPr fontId="4"/>
  </si>
  <si>
    <t>（５）勤務形態</t>
    <rPh sb="3" eb="7">
      <t>キンムケイタイ</t>
    </rPh>
    <phoneticPr fontId="4"/>
  </si>
  <si>
    <t>(1)看護補助者の充足</t>
    <rPh sb="3" eb="8">
      <t>カンゴホジョシャ</t>
    </rPh>
    <rPh sb="9" eb="11">
      <t>ジュウソク</t>
    </rPh>
    <phoneticPr fontId="4"/>
  </si>
  <si>
    <t>(2)取り組んでいること</t>
    <rPh sb="3" eb="4">
      <t>ト</t>
    </rPh>
    <rPh sb="5" eb="6">
      <t>ク</t>
    </rPh>
    <phoneticPr fontId="4"/>
  </si>
  <si>
    <t>受付No</t>
    <rPh sb="0" eb="2">
      <t>ウケツケ</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</si>
</sst>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quot;[&quot;0&quot;]&quot;"/>
    <numFmt numFmtId="178" formatCode="&quot;[&quot;0&quot;]&quot;\ "/>
  </numFmts>
  <fonts count="37">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6"/>
      <name val="ＭＳ Ｐ明朝"/>
      <family val="1"/>
      <charset val="128"/>
    </font>
    <font>
      <sz val="8"/>
      <color theme="1"/>
      <name val="BIZ UDPゴシック"/>
      <family val="3"/>
      <charset val="128"/>
    </font>
    <font>
      <b/>
      <sz val="8"/>
      <color rgb="FFFF0000"/>
      <name val="BIZ UDPゴシック"/>
      <family val="3"/>
      <charset val="128"/>
    </font>
    <font>
      <sz val="7"/>
      <color theme="1"/>
      <name val="BIZ UDPゴシック"/>
      <family val="3"/>
      <charset val="128"/>
    </font>
    <font>
      <sz val="9"/>
      <color theme="1"/>
      <name val="BIZ UDPゴシック"/>
      <family val="3"/>
      <charset val="128"/>
    </font>
    <font>
      <b/>
      <sz val="10"/>
      <color theme="1"/>
      <name val="BIZ UDPゴシック"/>
      <family val="3"/>
      <charset val="128"/>
    </font>
    <font>
      <sz val="6"/>
      <name val="ＭＳ Ｐゴシック"/>
      <family val="3"/>
      <charset val="128"/>
    </font>
    <font>
      <sz val="10"/>
      <color indexed="10"/>
      <name val="BIZ UDPゴシック"/>
      <family val="3"/>
      <charset val="128"/>
    </font>
    <font>
      <sz val="9"/>
      <color indexed="8"/>
      <name val="BIZ UDPゴシック"/>
      <family val="3"/>
      <charset val="128"/>
    </font>
    <font>
      <sz val="10"/>
      <color indexed="8"/>
      <name val="BIZ UDPゴシック"/>
      <family val="3"/>
      <charset val="128"/>
    </font>
    <font>
      <b/>
      <sz val="9"/>
      <color indexed="81"/>
      <name val="MS P ゴシック"/>
      <family val="3"/>
      <charset val="128"/>
    </font>
    <font>
      <sz val="9"/>
      <color indexed="81"/>
      <name val="MS P ゴシック"/>
      <family val="3"/>
      <charset val="128"/>
    </font>
    <font>
      <b/>
      <sz val="10"/>
      <name val="BIZ UDPゴシック"/>
      <family val="3"/>
      <charset val="128"/>
    </font>
    <font>
      <b/>
      <strike/>
      <sz val="10"/>
      <name val="BIZ UDPゴシック"/>
      <family val="3"/>
      <charset val="128"/>
    </font>
    <font>
      <sz val="10"/>
      <name val="BIZ UDPゴシック"/>
      <family val="3"/>
      <charset val="128"/>
    </font>
    <font>
      <u/>
      <sz val="10"/>
      <name val="BIZ UDPゴシック"/>
      <family val="3"/>
      <charset val="128"/>
    </font>
    <font>
      <b/>
      <sz val="10"/>
      <color indexed="10"/>
      <name val="BIZ UDPゴシック"/>
      <family val="3"/>
      <charset val="128"/>
    </font>
    <font>
      <sz val="8"/>
      <name val="BIZ UDPゴシック"/>
      <family val="3"/>
      <charset val="128"/>
    </font>
    <font>
      <sz val="9"/>
      <name val="BIZ UDPゴシック"/>
      <family val="3"/>
      <charset val="128"/>
    </font>
    <font>
      <sz val="10"/>
      <color theme="0"/>
      <name val="BIZ UDPゴシック"/>
      <family val="3"/>
      <charset val="128"/>
    </font>
    <font>
      <b/>
      <sz val="10"/>
      <color rgb="FF0070C0"/>
      <name val="BIZ UDPゴシック"/>
      <family val="3"/>
      <charset val="128"/>
    </font>
    <font>
      <b/>
      <u val="double"/>
      <sz val="10"/>
      <color indexed="30"/>
      <name val="BIZ UDPゴシック"/>
      <family val="3"/>
      <charset val="128"/>
    </font>
    <font>
      <u val="double"/>
      <sz val="10"/>
      <color indexed="30"/>
      <name val="BIZ UDPゴシック"/>
      <family val="3"/>
      <charset val="128"/>
    </font>
    <font>
      <b/>
      <sz val="10"/>
      <color indexed="30"/>
      <name val="BIZ UDPゴシック"/>
      <family val="3"/>
      <charset val="128"/>
    </font>
    <font>
      <b/>
      <sz val="10"/>
      <color rgb="FF0000FF"/>
      <name val="BIZ UDPゴシック"/>
      <family val="3"/>
      <charset val="128"/>
    </font>
    <font>
      <sz val="11"/>
      <name val="ＭＳ Ｐゴシック"/>
      <family val="3"/>
      <charset val="128"/>
    </font>
    <font>
      <sz val="11"/>
      <name val="BIZ UDPゴシック"/>
      <family val="3"/>
      <charset val="128"/>
    </font>
    <font>
      <sz val="10"/>
      <color indexed="81"/>
      <name val="BIZ UDPゴシック"/>
      <family val="3"/>
      <charset val="128"/>
    </font>
    <font>
      <b/>
      <sz val="11"/>
      <color rgb="FF0070C0"/>
      <name val="BIZ UDPゴシック"/>
      <family val="3"/>
      <charset val="128"/>
    </font>
    <font>
      <b/>
      <sz val="11"/>
      <name val="BIZ UDPゴシック"/>
      <family val="3"/>
      <charset val="128"/>
    </font>
    <font>
      <sz val="11"/>
      <color theme="1"/>
      <name val="BIZ UDPゴシック"/>
      <family val="3"/>
      <charset val="128"/>
    </font>
    <font>
      <sz val="9"/>
      <color rgb="FF000000"/>
      <name val="Meiryo UI"/>
      <family val="3"/>
      <charset val="128"/>
    </font>
    <font>
      <b/>
      <sz val="10"/>
      <color rgb="FFFF0000"/>
      <name val="BIZ UDP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99"/>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theme="1"/>
      </right>
      <top/>
      <bottom/>
      <diagonal/>
    </border>
    <border>
      <left style="hair">
        <color theme="1"/>
      </left>
      <right style="hair">
        <color theme="1"/>
      </right>
      <top/>
      <bottom/>
      <diagonal/>
    </border>
    <border>
      <left style="hair">
        <color theme="1"/>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9" fillId="0" borderId="0">
      <alignment vertical="center"/>
    </xf>
  </cellStyleXfs>
  <cellXfs count="38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horizontal="right" vertical="center"/>
    </xf>
    <xf numFmtId="0" fontId="2" fillId="0" borderId="5" xfId="0" applyFont="1" applyBorder="1">
      <alignment vertical="center"/>
    </xf>
    <xf numFmtId="0" fontId="5" fillId="0" borderId="10" xfId="0" applyFont="1" applyBorder="1" applyAlignment="1">
      <alignment horizontal="center" vertical="center"/>
    </xf>
    <xf numFmtId="0" fontId="2" fillId="0" borderId="1" xfId="0" applyFont="1" applyBorder="1" applyAlignment="1">
      <alignment horizontal="center" vertical="center"/>
    </xf>
    <xf numFmtId="0" fontId="7" fillId="0" borderId="13" xfId="0" applyFont="1" applyBorder="1" applyAlignment="1">
      <alignment horizontal="center" vertical="center" wrapText="1"/>
    </xf>
    <xf numFmtId="0" fontId="7" fillId="0" borderId="19" xfId="0" applyFont="1" applyBorder="1" applyAlignment="1">
      <alignment horizontal="center" vertical="center" wrapText="1"/>
    </xf>
    <xf numFmtId="0" fontId="2" fillId="0" borderId="0" xfId="0" applyFont="1" applyAlignment="1">
      <alignment horizontal="center" vertical="center"/>
    </xf>
    <xf numFmtId="0" fontId="5" fillId="0" borderId="23" xfId="0" applyFont="1" applyBorder="1" applyAlignment="1">
      <alignment horizontal="center" vertical="center" wrapText="1"/>
    </xf>
    <xf numFmtId="0" fontId="8" fillId="0" borderId="0" xfId="0" applyFont="1" applyAlignment="1">
      <alignment horizontal="center" vertical="center"/>
    </xf>
    <xf numFmtId="0" fontId="8" fillId="0" borderId="26" xfId="0" applyFont="1" applyBorder="1" applyAlignment="1">
      <alignment horizontal="right" vertical="center"/>
    </xf>
    <xf numFmtId="0" fontId="8" fillId="0" borderId="27" xfId="0" applyFont="1" applyBorder="1" applyAlignment="1" applyProtection="1">
      <alignment horizontal="center" vertical="center" wrapText="1"/>
      <protection locked="0"/>
    </xf>
    <xf numFmtId="0" fontId="2" fillId="0" borderId="0" xfId="0" applyFont="1" applyAlignment="1">
      <alignment horizontal="left" vertical="center"/>
    </xf>
    <xf numFmtId="0" fontId="2" fillId="5" borderId="1" xfId="0" applyFont="1" applyFill="1" applyBorder="1">
      <alignment vertical="center"/>
    </xf>
    <xf numFmtId="0" fontId="2" fillId="0" borderId="26" xfId="0" applyFont="1" applyBorder="1">
      <alignment vertical="center"/>
    </xf>
    <xf numFmtId="176" fontId="8" fillId="0" borderId="28" xfId="0" applyNumberFormat="1" applyFont="1" applyBorder="1" applyProtection="1">
      <alignment vertical="center"/>
      <protection locked="0"/>
    </xf>
    <xf numFmtId="0" fontId="9" fillId="0" borderId="1" xfId="0" applyFont="1" applyBorder="1">
      <alignment vertical="center"/>
    </xf>
    <xf numFmtId="0" fontId="2" fillId="3" borderId="1" xfId="0" applyFont="1" applyFill="1" applyBorder="1">
      <alignment vertical="center"/>
    </xf>
    <xf numFmtId="0" fontId="2" fillId="5" borderId="0" xfId="0" applyFont="1" applyFill="1">
      <alignment vertical="center"/>
    </xf>
    <xf numFmtId="0" fontId="2" fillId="0" borderId="0" xfId="0" applyFont="1" applyAlignment="1">
      <alignment horizontal="center" vertical="center" shrinkToFi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shrinkToFit="1"/>
    </xf>
    <xf numFmtId="0" fontId="2" fillId="0" borderId="37" xfId="0" applyFont="1" applyBorder="1" applyAlignment="1">
      <alignment horizontal="center" vertical="center"/>
    </xf>
    <xf numFmtId="0" fontId="2" fillId="0" borderId="38" xfId="0" applyFont="1" applyBorder="1" applyAlignment="1">
      <alignment horizontal="center" vertical="center" shrinkToFit="1"/>
    </xf>
    <xf numFmtId="0" fontId="2" fillId="0" borderId="0" xfId="0" applyFont="1" applyAlignment="1">
      <alignment horizontal="center" vertical="center" wrapText="1"/>
    </xf>
    <xf numFmtId="0" fontId="2" fillId="3" borderId="33" xfId="0" applyFont="1" applyFill="1" applyBorder="1" applyProtection="1">
      <alignment vertical="center"/>
      <protection locked="0"/>
    </xf>
    <xf numFmtId="0" fontId="2" fillId="3" borderId="34" xfId="0" applyFont="1" applyFill="1" applyBorder="1" applyProtection="1">
      <alignment vertical="center"/>
      <protection locked="0"/>
    </xf>
    <xf numFmtId="0" fontId="2" fillId="3" borderId="44" xfId="0" applyFont="1" applyFill="1" applyBorder="1" applyProtection="1">
      <alignment vertical="center"/>
      <protection locked="0"/>
    </xf>
    <xf numFmtId="0" fontId="2" fillId="3" borderId="45" xfId="0" applyFont="1" applyFill="1" applyBorder="1" applyProtection="1">
      <alignment vertical="center"/>
      <protection locked="0"/>
    </xf>
    <xf numFmtId="0" fontId="2" fillId="3" borderId="37" xfId="0" applyFont="1" applyFill="1" applyBorder="1" applyProtection="1">
      <alignment vertical="center"/>
      <protection locked="0"/>
    </xf>
    <xf numFmtId="0" fontId="2" fillId="3" borderId="38" xfId="0" applyFont="1" applyFill="1" applyBorder="1" applyProtection="1">
      <alignment vertical="center"/>
      <protection locked="0"/>
    </xf>
    <xf numFmtId="0" fontId="2" fillId="0" borderId="50" xfId="0" applyFont="1" applyBorder="1">
      <alignment vertical="center"/>
    </xf>
    <xf numFmtId="0" fontId="2" fillId="0" borderId="51" xfId="0" applyFont="1" applyBorder="1">
      <alignment vertical="center"/>
    </xf>
    <xf numFmtId="0" fontId="2" fillId="3" borderId="14" xfId="0" applyFont="1" applyFill="1" applyBorder="1" applyAlignment="1" applyProtection="1">
      <alignment horizontal="right" vertical="center"/>
      <protection locked="0"/>
    </xf>
    <xf numFmtId="0" fontId="2" fillId="0" borderId="0" xfId="0" applyFont="1" applyAlignment="1">
      <alignment vertical="center" shrinkToFit="1"/>
    </xf>
    <xf numFmtId="0" fontId="2" fillId="3" borderId="56" xfId="0" applyFont="1" applyFill="1" applyBorder="1" applyAlignment="1" applyProtection="1">
      <alignment horizontal="right" vertical="center"/>
      <protection locked="0"/>
    </xf>
    <xf numFmtId="0" fontId="2" fillId="3" borderId="59" xfId="0" applyFont="1" applyFill="1" applyBorder="1" applyAlignment="1" applyProtection="1">
      <alignment horizontal="right" vertical="center"/>
      <protection locked="0"/>
    </xf>
    <xf numFmtId="0" fontId="2" fillId="0" borderId="37" xfId="0" applyFont="1" applyBorder="1">
      <alignment vertical="center"/>
    </xf>
    <xf numFmtId="0" fontId="2" fillId="0" borderId="0" xfId="0" applyFont="1" applyAlignment="1">
      <alignment horizontal="left" vertical="center" shrinkToFit="1"/>
    </xf>
    <xf numFmtId="0" fontId="2" fillId="3" borderId="1" xfId="0" applyFont="1" applyFill="1" applyBorder="1" applyAlignment="1" applyProtection="1">
      <alignment horizontal="center" vertical="center"/>
      <protection locked="0"/>
    </xf>
    <xf numFmtId="0" fontId="2" fillId="3" borderId="62" xfId="0" applyFont="1" applyFill="1" applyBorder="1" applyAlignment="1" applyProtection="1">
      <alignment horizontal="center" vertical="center"/>
      <protection locked="0"/>
    </xf>
    <xf numFmtId="0" fontId="2" fillId="3" borderId="34" xfId="0"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2" fillId="3" borderId="63"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lignment vertical="center"/>
    </xf>
    <xf numFmtId="0" fontId="16" fillId="0" borderId="0" xfId="0" applyFont="1">
      <alignment vertical="center"/>
    </xf>
    <xf numFmtId="0" fontId="9"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17" xfId="0" applyFont="1" applyBorder="1">
      <alignment vertical="center"/>
    </xf>
    <xf numFmtId="0" fontId="2" fillId="0" borderId="17" xfId="0" applyFont="1" applyBorder="1">
      <alignment vertical="center"/>
    </xf>
    <xf numFmtId="0" fontId="2" fillId="0" borderId="22" xfId="0" applyFont="1" applyBorder="1">
      <alignment vertical="center"/>
    </xf>
    <xf numFmtId="0" fontId="2" fillId="0" borderId="65" xfId="0" applyFont="1" applyBorder="1">
      <alignment vertical="center"/>
    </xf>
    <xf numFmtId="0" fontId="2" fillId="0" borderId="66" xfId="0" applyFont="1" applyBorder="1">
      <alignment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shrinkToFit="1"/>
    </xf>
    <xf numFmtId="177" fontId="2" fillId="0" borderId="1" xfId="0" applyNumberFormat="1" applyFont="1" applyBorder="1">
      <alignment vertical="center"/>
    </xf>
    <xf numFmtId="0" fontId="18" fillId="3" borderId="68" xfId="0" applyFont="1" applyFill="1" applyBorder="1" applyAlignment="1" applyProtection="1">
      <alignment horizontal="center" vertical="center"/>
      <protection locked="0"/>
    </xf>
    <xf numFmtId="0" fontId="18" fillId="3" borderId="69" xfId="0" applyFont="1" applyFill="1" applyBorder="1" applyAlignment="1" applyProtection="1">
      <alignment horizontal="center" vertical="center" shrinkToFit="1"/>
      <protection locked="0"/>
    </xf>
    <xf numFmtId="0" fontId="18" fillId="3" borderId="68" xfId="0" applyFont="1" applyFill="1" applyBorder="1" applyAlignment="1" applyProtection="1">
      <alignment horizontal="center" vertical="center" shrinkToFit="1"/>
      <protection locked="0"/>
    </xf>
    <xf numFmtId="0" fontId="18" fillId="3" borderId="69" xfId="0" applyFont="1" applyFill="1" applyBorder="1" applyAlignment="1" applyProtection="1">
      <alignment horizontal="center" vertical="center"/>
      <protection locked="0"/>
    </xf>
    <xf numFmtId="0" fontId="18" fillId="0" borderId="60" xfId="0" applyFont="1" applyBorder="1" applyAlignment="1">
      <alignment horizontal="center" vertical="center"/>
    </xf>
    <xf numFmtId="0" fontId="18" fillId="0" borderId="62" xfId="0" applyFont="1" applyBorder="1" applyAlignment="1">
      <alignment horizontal="center" vertical="center"/>
    </xf>
    <xf numFmtId="177" fontId="18" fillId="0" borderId="50" xfId="0" applyNumberFormat="1" applyFont="1" applyBorder="1" applyAlignment="1">
      <alignment horizontal="center" vertical="center"/>
    </xf>
    <xf numFmtId="177" fontId="18" fillId="0" borderId="51" xfId="0" applyNumberFormat="1" applyFont="1" applyBorder="1" applyAlignment="1">
      <alignment horizontal="center" vertical="center"/>
    </xf>
    <xf numFmtId="0" fontId="18" fillId="3" borderId="33" xfId="0" applyFont="1" applyFill="1" applyBorder="1" applyAlignment="1" applyProtection="1">
      <alignment horizontal="center" vertical="center"/>
      <protection locked="0"/>
    </xf>
    <xf numFmtId="0" fontId="18" fillId="3" borderId="34" xfId="0" applyFont="1" applyFill="1" applyBorder="1" applyAlignment="1" applyProtection="1">
      <alignment horizontal="center" vertical="center"/>
      <protection locked="0"/>
    </xf>
    <xf numFmtId="178" fontId="18" fillId="3" borderId="50" xfId="0" applyNumberFormat="1" applyFont="1" applyFill="1" applyBorder="1" applyAlignment="1" applyProtection="1">
      <alignment horizontal="center" vertical="center"/>
      <protection locked="0"/>
    </xf>
    <xf numFmtId="178" fontId="18" fillId="3" borderId="51" xfId="0" applyNumberFormat="1" applyFont="1" applyFill="1" applyBorder="1" applyAlignment="1" applyProtection="1">
      <alignment horizontal="center" vertical="center"/>
      <protection locked="0"/>
    </xf>
    <xf numFmtId="177" fontId="18" fillId="3" borderId="84" xfId="0" applyNumberFormat="1" applyFont="1" applyFill="1" applyBorder="1" applyAlignment="1" applyProtection="1">
      <alignment horizontal="center" vertical="center"/>
      <protection locked="0"/>
    </xf>
    <xf numFmtId="177" fontId="18" fillId="3" borderId="85" xfId="0" applyNumberFormat="1" applyFont="1" applyFill="1" applyBorder="1" applyAlignment="1" applyProtection="1">
      <alignment horizontal="center" vertical="center"/>
      <protection locked="0"/>
    </xf>
    <xf numFmtId="0" fontId="18" fillId="3" borderId="91" xfId="0" applyFont="1" applyFill="1" applyBorder="1" applyAlignment="1" applyProtection="1">
      <alignment horizontal="center" vertical="center"/>
      <protection locked="0"/>
    </xf>
    <xf numFmtId="0" fontId="18" fillId="3" borderId="90" xfId="0" applyFont="1" applyFill="1" applyBorder="1" applyAlignment="1" applyProtection="1">
      <alignment horizontal="center" vertical="center"/>
      <protection locked="0"/>
    </xf>
    <xf numFmtId="177" fontId="18" fillId="3" borderId="50" xfId="0" applyNumberFormat="1" applyFont="1" applyFill="1" applyBorder="1" applyAlignment="1" applyProtection="1">
      <alignment horizontal="center" vertical="center"/>
      <protection locked="0"/>
    </xf>
    <xf numFmtId="177" fontId="18" fillId="3" borderId="51" xfId="0" applyNumberFormat="1" applyFont="1" applyFill="1" applyBorder="1" applyAlignment="1" applyProtection="1">
      <alignment horizontal="center" vertical="center"/>
      <protection locked="0"/>
    </xf>
    <xf numFmtId="0" fontId="18" fillId="0" borderId="0" xfId="0" applyFont="1" applyAlignment="1">
      <alignment horizontal="right" vertical="center"/>
    </xf>
    <xf numFmtId="0" fontId="23" fillId="0" borderId="0" xfId="0" applyFont="1">
      <alignment vertical="center"/>
    </xf>
    <xf numFmtId="0" fontId="21" fillId="0" borderId="0" xfId="0" applyFont="1" applyProtection="1">
      <alignment vertical="center"/>
      <protection locked="0"/>
    </xf>
    <xf numFmtId="0" fontId="18" fillId="0" borderId="0" xfId="0" applyFont="1" applyProtection="1">
      <alignment vertical="center"/>
      <protection locked="0"/>
    </xf>
    <xf numFmtId="0" fontId="18" fillId="0" borderId="0" xfId="0" applyFont="1" applyAlignment="1">
      <alignment horizontal="left" vertical="center"/>
    </xf>
    <xf numFmtId="0" fontId="18" fillId="0" borderId="0" xfId="0" applyFont="1" applyAlignment="1">
      <alignment horizontal="center" vertical="center" textRotation="255"/>
    </xf>
    <xf numFmtId="0" fontId="18" fillId="0" borderId="3" xfId="0" applyFont="1" applyBorder="1" applyAlignment="1">
      <alignment horizontal="center" vertical="center"/>
    </xf>
    <xf numFmtId="0" fontId="18" fillId="0" borderId="3" xfId="0" applyFont="1" applyBorder="1">
      <alignment vertical="center"/>
    </xf>
    <xf numFmtId="0" fontId="18" fillId="0" borderId="3" xfId="0" applyFont="1" applyBorder="1" applyAlignment="1">
      <alignment horizontal="right" vertical="center"/>
    </xf>
    <xf numFmtId="0" fontId="18" fillId="5" borderId="1" xfId="0" applyFont="1" applyFill="1" applyBorder="1" applyAlignment="1" applyProtection="1">
      <alignment horizontal="center" vertical="center"/>
      <protection locked="0"/>
    </xf>
    <xf numFmtId="0" fontId="18" fillId="0" borderId="1" xfId="0" applyFont="1" applyBorder="1">
      <alignment vertical="center"/>
    </xf>
    <xf numFmtId="0" fontId="8"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indent="1"/>
    </xf>
    <xf numFmtId="0" fontId="9" fillId="0" borderId="0" xfId="0" applyFont="1" applyAlignment="1">
      <alignment horizontal="left" vertical="center"/>
    </xf>
    <xf numFmtId="56" fontId="18" fillId="0" borderId="1" xfId="0" applyNumberFormat="1" applyFont="1" applyBorder="1" applyAlignment="1">
      <alignment horizontal="center" vertical="center"/>
    </xf>
    <xf numFmtId="56" fontId="18" fillId="0" borderId="0" xfId="0" applyNumberFormat="1" applyFont="1" applyAlignment="1">
      <alignment horizontal="center" vertical="center"/>
    </xf>
    <xf numFmtId="38" fontId="18" fillId="0" borderId="0" xfId="0" applyNumberFormat="1" applyFont="1">
      <alignment vertical="center"/>
    </xf>
    <xf numFmtId="0" fontId="16" fillId="0" borderId="0" xfId="0" applyFont="1" applyAlignment="1">
      <alignment horizontal="left" vertical="center" indent="1"/>
    </xf>
    <xf numFmtId="0" fontId="18" fillId="0" borderId="0" xfId="0" applyFont="1" applyAlignment="1">
      <alignment horizontal="right" vertical="center" wrapText="1"/>
    </xf>
    <xf numFmtId="0" fontId="18" fillId="0" borderId="0" xfId="0" applyFont="1" applyAlignment="1">
      <alignment vertical="center" wrapText="1"/>
    </xf>
    <xf numFmtId="0" fontId="18" fillId="0" borderId="0" xfId="0" applyFont="1" applyAlignment="1"/>
    <xf numFmtId="0" fontId="18" fillId="0" borderId="0" xfId="0" applyFont="1" applyAlignment="1" applyProtection="1">
      <protection locked="0"/>
    </xf>
    <xf numFmtId="0" fontId="18" fillId="0" borderId="0" xfId="0" applyFont="1" applyAlignment="1">
      <alignment horizontal="left" vertical="center" indent="1"/>
    </xf>
    <xf numFmtId="0" fontId="18" fillId="3" borderId="1" xfId="0" applyFont="1" applyFill="1" applyBorder="1" applyProtection="1">
      <alignment vertical="center"/>
      <protection locked="0"/>
    </xf>
    <xf numFmtId="0" fontId="18" fillId="0" borderId="1" xfId="0" applyFont="1" applyBorder="1" applyAlignment="1">
      <alignment horizontal="center" vertical="center"/>
    </xf>
    <xf numFmtId="0" fontId="18" fillId="0" borderId="0" xfId="0" applyFont="1" applyAlignment="1" applyProtection="1">
      <alignment horizontal="left" vertical="center"/>
      <protection locked="0"/>
    </xf>
    <xf numFmtId="0" fontId="28" fillId="0" borderId="0" xfId="0" applyFont="1" applyAlignment="1">
      <alignment horizontal="left" vertical="center"/>
    </xf>
    <xf numFmtId="0" fontId="18" fillId="0" borderId="0" xfId="0" applyFont="1" applyAlignment="1" applyProtection="1">
      <alignment horizontal="right" vertical="center"/>
      <protection locked="0"/>
    </xf>
    <xf numFmtId="0" fontId="18" fillId="0" borderId="0" xfId="2" applyFont="1">
      <alignment vertical="center"/>
    </xf>
    <xf numFmtId="0" fontId="18" fillId="0" borderId="0" xfId="2" applyFont="1" applyAlignment="1">
      <alignment horizontal="right" vertical="center"/>
    </xf>
    <xf numFmtId="0" fontId="18" fillId="0" borderId="1" xfId="2" applyFont="1" applyBorder="1">
      <alignment vertical="center"/>
    </xf>
    <xf numFmtId="0" fontId="18" fillId="0" borderId="17" xfId="2" applyFont="1" applyBorder="1">
      <alignment vertical="center"/>
    </xf>
    <xf numFmtId="0" fontId="18" fillId="0" borderId="0" xfId="2" applyFont="1" applyAlignment="1">
      <alignment horizontal="left" vertical="center"/>
    </xf>
    <xf numFmtId="0" fontId="30" fillId="0" borderId="0" xfId="2" applyFont="1" applyAlignment="1">
      <alignment horizontal="center" vertical="center" wrapText="1"/>
    </xf>
    <xf numFmtId="0" fontId="18" fillId="2" borderId="1" xfId="2" applyFont="1" applyFill="1" applyBorder="1" applyAlignment="1">
      <alignment horizontal="center" vertical="center"/>
    </xf>
    <xf numFmtId="0" fontId="18" fillId="2" borderId="1" xfId="2" applyFont="1" applyFill="1" applyBorder="1" applyAlignment="1">
      <alignment horizontal="center" vertical="center" wrapText="1"/>
    </xf>
    <xf numFmtId="0" fontId="22" fillId="2" borderId="1" xfId="2" applyFont="1" applyFill="1" applyBorder="1" applyAlignment="1">
      <alignment horizontal="center" vertical="center" wrapText="1" readingOrder="1"/>
    </xf>
    <xf numFmtId="0" fontId="18" fillId="2" borderId="1" xfId="2" applyFont="1" applyFill="1" applyBorder="1" applyAlignment="1">
      <alignment horizontal="center" vertical="center" wrapText="1" readingOrder="1"/>
    </xf>
    <xf numFmtId="0" fontId="18" fillId="0" borderId="64" xfId="2" applyFont="1" applyBorder="1" applyAlignment="1">
      <alignment horizontal="center" vertical="center"/>
    </xf>
    <xf numFmtId="0" fontId="18" fillId="3" borderId="100" xfId="2" applyFont="1" applyFill="1" applyBorder="1" applyAlignment="1" applyProtection="1">
      <alignment horizontal="left" vertical="center" wrapText="1" readingOrder="1"/>
      <protection locked="0"/>
    </xf>
    <xf numFmtId="0" fontId="18" fillId="5" borderId="54" xfId="2" applyFont="1" applyFill="1" applyBorder="1" applyAlignment="1" applyProtection="1">
      <alignment horizontal="center" vertical="center" wrapText="1"/>
      <protection locked="0"/>
    </xf>
    <xf numFmtId="0" fontId="18" fillId="3" borderId="101" xfId="2" applyFont="1" applyFill="1" applyBorder="1" applyAlignment="1" applyProtection="1">
      <alignment horizontal="left" vertical="center" wrapText="1" readingOrder="1"/>
      <protection locked="0"/>
    </xf>
    <xf numFmtId="0" fontId="18" fillId="0" borderId="76" xfId="0" applyFont="1" applyBorder="1" applyAlignment="1"/>
    <xf numFmtId="0" fontId="18" fillId="0" borderId="102" xfId="0" applyFont="1" applyBorder="1" applyAlignment="1"/>
    <xf numFmtId="0" fontId="18" fillId="0" borderId="102" xfId="0" applyFont="1" applyBorder="1" applyAlignment="1">
      <alignment horizontal="left" indent="1"/>
    </xf>
    <xf numFmtId="0" fontId="18" fillId="0" borderId="103" xfId="0" applyFont="1" applyBorder="1" applyAlignment="1"/>
    <xf numFmtId="0" fontId="18" fillId="0" borderId="104" xfId="0" applyFont="1" applyBorder="1" applyAlignment="1"/>
    <xf numFmtId="0" fontId="18" fillId="0" borderId="26" xfId="0" applyFont="1" applyBorder="1" applyAlignment="1"/>
    <xf numFmtId="0" fontId="16" fillId="0" borderId="104" xfId="0" applyFont="1" applyBorder="1" applyAlignment="1">
      <alignment horizontal="left" vertical="center" indent="1"/>
    </xf>
    <xf numFmtId="0" fontId="33" fillId="0" borderId="0" xfId="0" applyFont="1">
      <alignment vertical="center"/>
    </xf>
    <xf numFmtId="0" fontId="18" fillId="0" borderId="105" xfId="0" applyFont="1" applyBorder="1">
      <alignment vertical="center"/>
    </xf>
    <xf numFmtId="0" fontId="18" fillId="0" borderId="106" xfId="0" applyFont="1" applyBorder="1" applyAlignment="1"/>
    <xf numFmtId="0" fontId="18" fillId="0" borderId="106" xfId="0" applyFont="1" applyBorder="1">
      <alignment vertical="center"/>
    </xf>
    <xf numFmtId="0" fontId="18" fillId="0" borderId="107" xfId="0" applyFont="1" applyBorder="1" applyAlignment="1"/>
    <xf numFmtId="0" fontId="18" fillId="0" borderId="108" xfId="0" applyFont="1" applyBorder="1" applyAlignment="1"/>
    <xf numFmtId="0" fontId="18" fillId="0" borderId="109" xfId="0" applyFont="1" applyBorder="1" applyAlignment="1"/>
    <xf numFmtId="0" fontId="18" fillId="0" borderId="110" xfId="0" applyFont="1" applyBorder="1" applyAlignment="1"/>
    <xf numFmtId="0" fontId="18" fillId="0" borderId="111" xfId="0" applyFont="1" applyBorder="1" applyAlignment="1"/>
    <xf numFmtId="0" fontId="18" fillId="0" borderId="111" xfId="0" applyFont="1" applyBorder="1" applyAlignment="1">
      <alignment vertical="top"/>
    </xf>
    <xf numFmtId="0" fontId="18" fillId="0" borderId="112" xfId="0" applyFont="1" applyBorder="1" applyAlignment="1"/>
    <xf numFmtId="0" fontId="18" fillId="0" borderId="29" xfId="0" applyFont="1" applyBorder="1" applyAlignment="1"/>
    <xf numFmtId="0" fontId="18" fillId="0" borderId="72" xfId="0" applyFont="1" applyBorder="1" applyAlignment="1"/>
    <xf numFmtId="0" fontId="18" fillId="0" borderId="30" xfId="0" applyFont="1" applyBorder="1" applyAlignment="1"/>
    <xf numFmtId="38" fontId="18" fillId="0" borderId="1" xfId="0" applyNumberFormat="1" applyFont="1" applyBorder="1">
      <alignment vertical="center"/>
    </xf>
    <xf numFmtId="0" fontId="21" fillId="5" borderId="0" xfId="0" applyFont="1" applyFill="1" applyProtection="1">
      <alignment vertical="center"/>
      <protection locked="0"/>
    </xf>
    <xf numFmtId="0" fontId="18" fillId="5" borderId="0" xfId="0" applyFont="1" applyFill="1" applyProtection="1">
      <alignment vertical="center"/>
      <protection locked="0"/>
    </xf>
    <xf numFmtId="0" fontId="18" fillId="0" borderId="20" xfId="0" applyFont="1" applyBorder="1" applyAlignment="1">
      <alignment horizontal="center" vertical="center"/>
    </xf>
    <xf numFmtId="0" fontId="18" fillId="0" borderId="1" xfId="0" applyFont="1" applyBorder="1" applyProtection="1">
      <alignment vertical="center"/>
      <protection locked="0"/>
    </xf>
    <xf numFmtId="0" fontId="2" fillId="0" borderId="1" xfId="0" applyFont="1" applyBorder="1" applyProtection="1">
      <alignment vertical="center"/>
      <protection locked="0"/>
    </xf>
    <xf numFmtId="0" fontId="18" fillId="5" borderId="52" xfId="2" applyFont="1" applyFill="1" applyBorder="1" applyAlignment="1" applyProtection="1">
      <alignment horizontal="center" vertical="center" wrapText="1"/>
      <protection locked="0"/>
    </xf>
    <xf numFmtId="0" fontId="18" fillId="5" borderId="52" xfId="2" applyFont="1" applyFill="1" applyBorder="1" applyAlignment="1" applyProtection="1">
      <alignment horizontal="center" vertical="center"/>
      <protection locked="0"/>
    </xf>
    <xf numFmtId="0" fontId="18" fillId="5" borderId="52" xfId="2" applyFont="1" applyFill="1" applyBorder="1" applyAlignment="1" applyProtection="1">
      <alignment horizontal="left" vertical="center" wrapText="1" readingOrder="1"/>
      <protection locked="0"/>
    </xf>
    <xf numFmtId="0" fontId="18" fillId="5" borderId="54" xfId="2" applyFont="1" applyFill="1" applyBorder="1" applyAlignment="1" applyProtection="1">
      <alignment horizontal="center" vertical="center"/>
      <protection locked="0"/>
    </xf>
    <xf numFmtId="0" fontId="18" fillId="5" borderId="54" xfId="2" applyFont="1" applyFill="1" applyBorder="1" applyAlignment="1" applyProtection="1">
      <alignment horizontal="left" vertical="center" wrapText="1" readingOrder="1"/>
      <protection locked="0"/>
    </xf>
    <xf numFmtId="0" fontId="18" fillId="2" borderId="64" xfId="2" applyFont="1" applyFill="1" applyBorder="1" applyAlignment="1">
      <alignment horizontal="center" vertical="center"/>
    </xf>
    <xf numFmtId="0" fontId="2" fillId="5" borderId="0" xfId="0" applyFont="1" applyFill="1" applyProtection="1">
      <alignment vertical="center"/>
      <protection locked="0"/>
    </xf>
    <xf numFmtId="0" fontId="2" fillId="5" borderId="0" xfId="0" applyFont="1" applyFill="1" applyAlignment="1" applyProtection="1">
      <alignment horizontal="left" vertical="center"/>
      <protection locked="0"/>
    </xf>
    <xf numFmtId="0" fontId="2" fillId="0" borderId="0" xfId="0" applyFont="1" applyProtection="1">
      <alignment vertical="center"/>
      <protection locked="0"/>
    </xf>
    <xf numFmtId="0" fontId="23" fillId="5" borderId="0" xfId="0" applyFont="1" applyFill="1" applyProtection="1">
      <alignment vertical="center"/>
      <protection locked="0"/>
    </xf>
    <xf numFmtId="0" fontId="16" fillId="0" borderId="0" xfId="0" applyFont="1" applyProtection="1">
      <alignment vertical="center"/>
      <protection locked="0"/>
    </xf>
    <xf numFmtId="0" fontId="9" fillId="0" borderId="0" xfId="0" applyFont="1" applyProtection="1">
      <alignment vertical="center"/>
      <protection locked="0"/>
    </xf>
    <xf numFmtId="0" fontId="2" fillId="0" borderId="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4" fillId="0" borderId="0" xfId="0" applyFont="1" applyAlignment="1" applyProtection="1">
      <alignment horizontal="left" vertical="center"/>
      <protection locked="0"/>
    </xf>
    <xf numFmtId="0" fontId="2" fillId="0" borderId="1" xfId="0" applyFont="1" applyBorder="1" applyAlignment="1" applyProtection="1">
      <alignment vertical="center" wrapText="1"/>
      <protection locked="0"/>
    </xf>
    <xf numFmtId="0" fontId="16" fillId="0" borderId="0" xfId="0" applyFont="1" applyAlignment="1" applyProtection="1">
      <alignment horizontal="left" vertical="center" indent="1"/>
      <protection locked="0"/>
    </xf>
    <xf numFmtId="56" fontId="18" fillId="0" borderId="0" xfId="0" applyNumberFormat="1" applyFont="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8" fillId="0" borderId="0" xfId="0" applyFont="1" applyAlignment="1" applyProtection="1">
      <alignment horizontal="left" vertical="center"/>
      <protection locked="0"/>
    </xf>
    <xf numFmtId="0" fontId="36" fillId="0" borderId="0" xfId="0" applyFont="1">
      <alignment vertical="center"/>
    </xf>
    <xf numFmtId="0" fontId="2" fillId="4" borderId="1" xfId="0" applyFont="1" applyFill="1" applyBorder="1" applyProtection="1">
      <alignment vertical="center"/>
      <protection locked="0"/>
    </xf>
    <xf numFmtId="0" fontId="2" fillId="4" borderId="0" xfId="0" applyFont="1" applyFill="1" applyProtection="1">
      <alignment vertical="center"/>
      <protection locked="0"/>
    </xf>
    <xf numFmtId="0" fontId="34" fillId="0" borderId="0" xfId="0" applyFont="1">
      <alignment vertical="center"/>
    </xf>
    <xf numFmtId="0" fontId="34" fillId="0" borderId="1" xfId="0" applyFont="1" applyBorder="1">
      <alignment vertical="center"/>
    </xf>
    <xf numFmtId="0" fontId="2" fillId="2" borderId="1" xfId="0" applyFont="1" applyFill="1" applyBorder="1" applyAlignment="1">
      <alignment horizontal="center" vertical="center"/>
    </xf>
    <xf numFmtId="49" fontId="2" fillId="3" borderId="1" xfId="0" applyNumberFormat="1" applyFont="1" applyFill="1" applyBorder="1" applyAlignment="1" applyProtection="1">
      <alignment horizontal="left" vertical="center"/>
      <protection locked="0"/>
    </xf>
    <xf numFmtId="49" fontId="2" fillId="3" borderId="22" xfId="0" applyNumberFormat="1" applyFont="1" applyFill="1" applyBorder="1" applyAlignment="1" applyProtection="1">
      <alignment horizontal="left" vertical="center"/>
      <protection locked="0"/>
    </xf>
    <xf numFmtId="0" fontId="2" fillId="4" borderId="24" xfId="0" applyFont="1" applyFill="1" applyBorder="1" applyAlignment="1" applyProtection="1">
      <alignment horizontal="left" vertical="center" wrapText="1"/>
      <protection locked="0"/>
    </xf>
    <xf numFmtId="0" fontId="2" fillId="4" borderId="25"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3" borderId="0" xfId="0" applyFont="1" applyFill="1" applyAlignment="1" applyProtection="1">
      <alignment horizontal="left" vertical="center"/>
      <protection locked="0"/>
    </xf>
    <xf numFmtId="0" fontId="2" fillId="0" borderId="6" xfId="0" applyFont="1" applyBorder="1">
      <alignment vertical="center"/>
    </xf>
    <xf numFmtId="0" fontId="2" fillId="0" borderId="7" xfId="0" applyFont="1" applyBorder="1">
      <alignment vertical="center"/>
    </xf>
    <xf numFmtId="0" fontId="2" fillId="3" borderId="8" xfId="0" applyFont="1" applyFill="1" applyBorder="1" applyAlignment="1" applyProtection="1">
      <alignment horizontal="left" vertical="center"/>
      <protection locked="0"/>
    </xf>
    <xf numFmtId="0" fontId="2" fillId="4" borderId="11" xfId="0" applyFont="1" applyFill="1" applyBorder="1" applyAlignment="1" applyProtection="1">
      <alignment horizontal="left" vertical="center"/>
      <protection locked="0"/>
    </xf>
    <xf numFmtId="0" fontId="2" fillId="4" borderId="12" xfId="0" applyFont="1" applyFill="1" applyBorder="1" applyAlignment="1" applyProtection="1">
      <alignment horizontal="left" vertical="center"/>
      <protection locked="0"/>
    </xf>
    <xf numFmtId="0" fontId="6" fillId="0" borderId="0" xfId="0" applyFont="1" applyAlignment="1">
      <alignment horizontal="center" vertical="center" textRotation="255"/>
    </xf>
    <xf numFmtId="0" fontId="2" fillId="4" borderId="14" xfId="0" applyFont="1" applyFill="1" applyBorder="1" applyAlignment="1" applyProtection="1">
      <alignment horizontal="left" vertical="center" wrapText="1"/>
      <protection locked="0"/>
    </xf>
    <xf numFmtId="0" fontId="2" fillId="4" borderId="15" xfId="0" applyFont="1" applyFill="1" applyBorder="1" applyAlignment="1" applyProtection="1">
      <alignment horizontal="left" vertical="center" wrapText="1"/>
      <protection locked="0"/>
    </xf>
    <xf numFmtId="0" fontId="2" fillId="3" borderId="16" xfId="0" applyFont="1" applyFill="1" applyBorder="1" applyAlignment="1" applyProtection="1">
      <alignment horizontal="left" vertical="center"/>
      <protection locked="0"/>
    </xf>
    <xf numFmtId="0" fontId="2" fillId="3" borderId="17" xfId="0" applyFont="1" applyFill="1" applyBorder="1" applyAlignment="1" applyProtection="1">
      <alignment horizontal="left" vertical="center"/>
      <protection locked="0"/>
    </xf>
    <xf numFmtId="0" fontId="2" fillId="4" borderId="20" xfId="0" applyFont="1" applyFill="1" applyBorder="1" applyAlignment="1" applyProtection="1">
      <alignment horizontal="left" vertical="center" wrapText="1"/>
      <protection locked="0"/>
    </xf>
    <xf numFmtId="0" fontId="2" fillId="4" borderId="21" xfId="0" applyFont="1" applyFill="1" applyBorder="1" applyAlignment="1" applyProtection="1">
      <alignment horizontal="left" vertical="center" wrapText="1"/>
      <protection locked="0"/>
    </xf>
    <xf numFmtId="0" fontId="8" fillId="0" borderId="27" xfId="0" applyFont="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2" fillId="5" borderId="1" xfId="0" applyFont="1" applyFill="1" applyBorder="1" applyAlignment="1" applyProtection="1">
      <alignment horizontal="left" vertical="center"/>
      <protection locked="0"/>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0" xfId="0" applyFont="1" applyAlignment="1">
      <alignment horizontal="center" vertical="center" shrinkToFi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right" vertical="center"/>
    </xf>
    <xf numFmtId="0" fontId="2" fillId="0" borderId="41" xfId="0" applyFont="1" applyBorder="1" applyAlignment="1">
      <alignment horizontal="righ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2" xfId="0" applyFont="1" applyBorder="1" applyAlignment="1">
      <alignment horizontal="right" vertical="center"/>
    </xf>
    <xf numFmtId="0" fontId="2" fillId="0" borderId="46" xfId="0" applyFont="1" applyBorder="1" applyAlignment="1">
      <alignment horizontal="right" vertical="center"/>
    </xf>
    <xf numFmtId="0" fontId="2" fillId="0" borderId="44" xfId="0" applyFont="1" applyBorder="1">
      <alignment vertical="center"/>
    </xf>
    <xf numFmtId="0" fontId="2" fillId="0" borderId="54" xfId="0" applyFont="1" applyBorder="1">
      <alignment vertical="center"/>
    </xf>
    <xf numFmtId="0" fontId="2" fillId="0" borderId="55" xfId="0" applyFont="1" applyBorder="1">
      <alignment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right" vertical="center"/>
    </xf>
    <xf numFmtId="0" fontId="2" fillId="0" borderId="49" xfId="0" applyFont="1" applyBorder="1" applyAlignment="1">
      <alignment horizontal="righ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right" vertical="center"/>
    </xf>
    <xf numFmtId="0" fontId="2" fillId="0" borderId="18" xfId="0" applyFont="1" applyBorder="1" applyAlignment="1">
      <alignment horizontal="right" vertical="center"/>
    </xf>
    <xf numFmtId="0" fontId="2" fillId="0" borderId="33"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33" xfId="0" applyFont="1" applyBorder="1" applyAlignment="1">
      <alignment vertical="center" shrinkToFit="1"/>
    </xf>
    <xf numFmtId="0" fontId="2" fillId="0" borderId="52" xfId="0" applyFont="1" applyBorder="1" applyAlignment="1">
      <alignment vertical="center" shrinkToFit="1"/>
    </xf>
    <xf numFmtId="0" fontId="2" fillId="0" borderId="53" xfId="0" applyFont="1" applyBorder="1" applyAlignment="1">
      <alignment vertical="center" shrinkToFit="1"/>
    </xf>
    <xf numFmtId="0" fontId="2" fillId="0" borderId="44" xfId="0" applyFont="1" applyBorder="1" applyAlignment="1">
      <alignment vertical="center" shrinkToFit="1"/>
    </xf>
    <xf numFmtId="0" fontId="2" fillId="0" borderId="54" xfId="0" applyFont="1" applyBorder="1" applyAlignment="1">
      <alignment vertical="center" shrinkToFit="1"/>
    </xf>
    <xf numFmtId="0" fontId="2" fillId="0" borderId="55" xfId="0" applyFont="1" applyBorder="1" applyAlignment="1">
      <alignment vertical="center" shrinkToFit="1"/>
    </xf>
    <xf numFmtId="0" fontId="2" fillId="0" borderId="37" xfId="0" applyFont="1" applyBorder="1" applyAlignment="1">
      <alignment vertical="center" shrinkToFit="1"/>
    </xf>
    <xf numFmtId="0" fontId="2" fillId="0" borderId="57" xfId="0" applyFont="1" applyBorder="1" applyAlignment="1">
      <alignment vertical="center" shrinkToFit="1"/>
    </xf>
    <xf numFmtId="0" fontId="2" fillId="0" borderId="58" xfId="0" applyFont="1" applyBorder="1" applyAlignment="1">
      <alignment vertical="center" shrinkToFit="1"/>
    </xf>
    <xf numFmtId="0" fontId="2" fillId="0" borderId="37" xfId="0" applyFont="1" applyBorder="1">
      <alignment vertical="center"/>
    </xf>
    <xf numFmtId="0" fontId="2" fillId="0" borderId="57" xfId="0" applyFont="1" applyBorder="1">
      <alignment vertical="center"/>
    </xf>
    <xf numFmtId="0" fontId="2" fillId="0" borderId="58" xfId="0" applyFont="1" applyBorder="1">
      <alignment vertical="center"/>
    </xf>
    <xf numFmtId="0" fontId="2" fillId="3" borderId="58" xfId="0" applyFont="1" applyFill="1" applyBorder="1" applyProtection="1">
      <alignment vertical="center"/>
      <protection locked="0"/>
    </xf>
    <xf numFmtId="0" fontId="2" fillId="3" borderId="48" xfId="0" applyFont="1" applyFill="1" applyBorder="1" applyProtection="1">
      <alignment vertical="center"/>
      <protection locked="0"/>
    </xf>
    <xf numFmtId="0" fontId="2" fillId="0" borderId="33" xfId="0" applyFont="1" applyBorder="1" applyAlignment="1">
      <alignment horizontal="left" vertical="center"/>
    </xf>
    <xf numFmtId="0" fontId="2" fillId="0" borderId="52" xfId="0" applyFont="1" applyBorder="1" applyAlignment="1">
      <alignment horizontal="left" vertical="center"/>
    </xf>
    <xf numFmtId="0" fontId="2" fillId="0" borderId="53" xfId="0" applyFont="1" applyBorder="1" applyAlignment="1">
      <alignment horizontal="left" vertical="center"/>
    </xf>
    <xf numFmtId="0" fontId="2" fillId="0" borderId="44" xfId="0" applyFont="1" applyBorder="1" applyAlignment="1">
      <alignment horizontal="left"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3" borderId="58" xfId="0" applyFont="1" applyFill="1" applyBorder="1" applyAlignment="1" applyProtection="1">
      <alignment horizontal="left" vertical="center"/>
      <protection locked="0"/>
    </xf>
    <xf numFmtId="0" fontId="2" fillId="3" borderId="48" xfId="0" applyFont="1" applyFill="1" applyBorder="1" applyAlignment="1" applyProtection="1">
      <alignment horizontal="left" vertical="center"/>
      <protection locked="0"/>
    </xf>
    <xf numFmtId="0" fontId="8" fillId="0" borderId="60" xfId="0" applyFont="1" applyBorder="1" applyAlignment="1">
      <alignment vertical="center" wrapText="1"/>
    </xf>
    <xf numFmtId="0" fontId="8" fillId="0" borderId="61" xfId="0" applyFont="1" applyBorder="1" applyAlignment="1">
      <alignment vertical="center" wrapText="1"/>
    </xf>
    <xf numFmtId="0" fontId="8" fillId="0" borderId="60" xfId="0" applyFont="1" applyBorder="1" applyAlignment="1">
      <alignment vertical="center" wrapText="1" shrinkToFit="1"/>
    </xf>
    <xf numFmtId="0" fontId="8" fillId="0" borderId="61" xfId="0" applyFont="1" applyBorder="1" applyAlignment="1">
      <alignment vertical="center" wrapText="1" shrinkToFit="1"/>
    </xf>
    <xf numFmtId="0" fontId="8" fillId="0" borderId="44" xfId="0" applyFont="1" applyBorder="1" applyAlignment="1">
      <alignment vertical="center" wrapText="1"/>
    </xf>
    <xf numFmtId="0" fontId="8" fillId="0" borderId="54" xfId="0" applyFont="1" applyBorder="1" applyAlignment="1">
      <alignment vertical="center" wrapText="1"/>
    </xf>
    <xf numFmtId="0" fontId="8" fillId="0" borderId="64" xfId="0" applyFont="1" applyBorder="1" applyAlignment="1">
      <alignment vertical="center" wrapText="1"/>
    </xf>
    <xf numFmtId="0" fontId="8" fillId="0" borderId="28" xfId="0" applyFont="1" applyBorder="1" applyAlignment="1">
      <alignment vertical="center" wrapText="1"/>
    </xf>
    <xf numFmtId="0" fontId="8" fillId="0" borderId="37" xfId="0" applyFont="1" applyBorder="1" applyAlignment="1">
      <alignment vertical="center" wrapText="1" shrinkToFit="1"/>
    </xf>
    <xf numFmtId="0" fontId="8" fillId="0" borderId="57" xfId="0" applyFont="1" applyBorder="1" applyAlignment="1">
      <alignment vertical="center" wrapText="1" shrinkToFit="1"/>
    </xf>
    <xf numFmtId="0" fontId="8" fillId="0" borderId="37" xfId="0" applyFont="1" applyBorder="1" applyAlignment="1">
      <alignment vertical="center" wrapText="1"/>
    </xf>
    <xf numFmtId="0" fontId="8" fillId="0" borderId="57" xfId="0" applyFont="1" applyBorder="1" applyAlignment="1">
      <alignment vertical="center" wrapText="1"/>
    </xf>
    <xf numFmtId="0" fontId="8" fillId="0" borderId="44" xfId="0" applyFont="1" applyBorder="1" applyAlignment="1">
      <alignment vertical="center" wrapText="1" shrinkToFit="1"/>
    </xf>
    <xf numFmtId="0" fontId="8" fillId="0" borderId="54" xfId="0" applyFont="1" applyBorder="1" applyAlignment="1">
      <alignment vertical="center" wrapText="1" shrinkToFit="1"/>
    </xf>
    <xf numFmtId="0" fontId="18" fillId="0" borderId="8" xfId="0" applyFont="1" applyBorder="1">
      <alignment vertical="center"/>
    </xf>
    <xf numFmtId="0" fontId="18" fillId="0" borderId="9" xfId="0" applyFont="1" applyBorder="1">
      <alignment vertical="center"/>
    </xf>
    <xf numFmtId="0" fontId="22" fillId="2" borderId="29" xfId="0" applyFont="1" applyFill="1" applyBorder="1" applyAlignment="1">
      <alignment horizontal="center" vertical="center" wrapText="1"/>
    </xf>
    <xf numFmtId="0" fontId="22" fillId="2" borderId="72" xfId="0" applyFont="1" applyFill="1" applyBorder="1" applyAlignment="1">
      <alignment horizontal="center" vertical="center" wrapText="1"/>
    </xf>
    <xf numFmtId="0" fontId="22" fillId="2" borderId="73" xfId="0" applyFont="1" applyFill="1" applyBorder="1" applyAlignment="1">
      <alignment horizontal="center" vertical="center" wrapText="1"/>
    </xf>
    <xf numFmtId="177" fontId="18" fillId="0" borderId="74" xfId="0" applyNumberFormat="1" applyFont="1" applyBorder="1">
      <alignment vertical="center"/>
    </xf>
    <xf numFmtId="0" fontId="18" fillId="0" borderId="73" xfId="0" applyFont="1" applyBorder="1">
      <alignment vertical="center"/>
    </xf>
    <xf numFmtId="0" fontId="18" fillId="2" borderId="75" xfId="0" applyFont="1" applyFill="1" applyBorder="1" applyAlignment="1">
      <alignment horizontal="center" vertical="center" textRotation="255" wrapText="1"/>
    </xf>
    <xf numFmtId="0" fontId="18" fillId="2" borderId="27" xfId="0" applyFont="1" applyFill="1" applyBorder="1" applyAlignment="1">
      <alignment horizontal="center" vertical="center" textRotation="255" wrapText="1"/>
    </xf>
    <xf numFmtId="0" fontId="18" fillId="2" borderId="81" xfId="0" applyFont="1" applyFill="1" applyBorder="1" applyAlignment="1">
      <alignment horizontal="center" vertical="center" textRotation="255" wrapText="1"/>
    </xf>
    <xf numFmtId="0" fontId="18" fillId="2" borderId="76" xfId="0" applyFont="1" applyFill="1" applyBorder="1" applyAlignment="1">
      <alignment horizontal="center" vertical="center"/>
    </xf>
    <xf numFmtId="0" fontId="18" fillId="2" borderId="77" xfId="0" applyFont="1" applyFill="1" applyBorder="1" applyAlignment="1">
      <alignment horizontal="center" vertical="center"/>
    </xf>
    <xf numFmtId="0" fontId="18" fillId="0" borderId="78" xfId="0" applyFont="1" applyBorder="1">
      <alignment vertical="center"/>
    </xf>
    <xf numFmtId="0" fontId="18" fillId="0" borderId="77" xfId="0" applyFont="1" applyBorder="1">
      <alignment vertical="center"/>
    </xf>
    <xf numFmtId="177" fontId="18" fillId="0" borderId="86" xfId="0" applyNumberFormat="1" applyFont="1" applyBorder="1">
      <alignment vertical="center"/>
    </xf>
    <xf numFmtId="0" fontId="18" fillId="0" borderId="83" xfId="0" applyFont="1" applyBorder="1">
      <alignment vertical="center"/>
    </xf>
    <xf numFmtId="0" fontId="18" fillId="0" borderId="22" xfId="0" applyFont="1" applyBorder="1">
      <alignment vertical="center"/>
    </xf>
    <xf numFmtId="0" fontId="18" fillId="0" borderId="66" xfId="0" applyFont="1" applyBorder="1">
      <alignment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0" borderId="2" xfId="0" applyFont="1" applyBorder="1">
      <alignment vertical="center"/>
    </xf>
    <xf numFmtId="0" fontId="18" fillId="0" borderId="4" xfId="0" applyFont="1" applyBorder="1">
      <alignment vertical="center"/>
    </xf>
    <xf numFmtId="0" fontId="21" fillId="2" borderId="16"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8" xfId="0" applyFont="1" applyFill="1" applyBorder="1" applyAlignment="1">
      <alignment horizontal="center" vertical="center"/>
    </xf>
    <xf numFmtId="177" fontId="18" fillId="0" borderId="16" xfId="0" applyNumberFormat="1" applyFont="1" applyBorder="1">
      <alignment vertical="center"/>
    </xf>
    <xf numFmtId="0" fontId="18" fillId="0" borderId="18" xfId="0" applyFont="1" applyBorder="1">
      <alignment vertical="center"/>
    </xf>
    <xf numFmtId="0" fontId="18" fillId="2" borderId="33" xfId="0" applyFont="1" applyFill="1" applyBorder="1" applyAlignment="1">
      <alignment horizontal="center" vertical="center" shrinkToFit="1"/>
    </xf>
    <xf numFmtId="0" fontId="18" fillId="2" borderId="34" xfId="0" applyFont="1" applyFill="1" applyBorder="1" applyAlignment="1">
      <alignment horizontal="center" vertical="center" shrinkToFit="1"/>
    </xf>
    <xf numFmtId="0" fontId="36" fillId="0" borderId="0" xfId="0" applyFont="1" applyAlignment="1" applyProtection="1">
      <alignment horizontal="center" vertical="center" textRotation="255"/>
      <protection locked="0"/>
    </xf>
    <xf numFmtId="0" fontId="18" fillId="2" borderId="67" xfId="0" applyFont="1" applyFill="1" applyBorder="1" applyAlignment="1">
      <alignment horizontal="center" vertical="center" textRotation="255" wrapText="1"/>
    </xf>
    <xf numFmtId="0" fontId="18" fillId="2" borderId="70" xfId="0" applyFont="1" applyFill="1" applyBorder="1" applyAlignment="1">
      <alignment horizontal="center" vertical="center" textRotation="255" wrapText="1"/>
    </xf>
    <xf numFmtId="0" fontId="18" fillId="2" borderId="79" xfId="0" applyFont="1" applyFill="1" applyBorder="1" applyAlignment="1">
      <alignment horizontal="center" vertical="center" textRotation="255" wrapText="1"/>
    </xf>
    <xf numFmtId="0" fontId="18" fillId="2" borderId="65" xfId="0" applyFont="1" applyFill="1" applyBorder="1" applyAlignment="1">
      <alignment horizontal="center" vertical="center"/>
    </xf>
    <xf numFmtId="0" fontId="18" fillId="2" borderId="66" xfId="0" applyFont="1" applyFill="1" applyBorder="1" applyAlignment="1">
      <alignment horizontal="center" vertical="center"/>
    </xf>
    <xf numFmtId="0" fontId="18" fillId="2" borderId="26" xfId="0" applyFont="1" applyFill="1" applyBorder="1" applyAlignment="1">
      <alignment horizontal="center" vertical="center" textRotation="255" wrapText="1"/>
    </xf>
    <xf numFmtId="0" fontId="18" fillId="2" borderId="80" xfId="0" applyFont="1" applyFill="1" applyBorder="1" applyAlignment="1">
      <alignment horizontal="center" vertical="center" textRotation="255" wrapText="1"/>
    </xf>
    <xf numFmtId="0" fontId="18" fillId="2" borderId="71"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2" fillId="3" borderId="1" xfId="0" applyFont="1" applyFill="1" applyBorder="1" applyAlignment="1" applyProtection="1">
      <alignment horizontal="center" vertical="center"/>
      <protection locked="0"/>
    </xf>
    <xf numFmtId="0" fontId="18" fillId="2" borderId="14" xfId="0" applyFont="1" applyFill="1" applyBorder="1" applyAlignment="1" applyProtection="1">
      <alignment vertical="center" shrinkToFit="1"/>
      <protection locked="0"/>
    </xf>
    <xf numFmtId="0" fontId="18" fillId="2" borderId="14" xfId="0" applyFont="1" applyFill="1" applyBorder="1" applyAlignment="1" applyProtection="1">
      <alignment horizontal="center" vertical="center" shrinkToFit="1"/>
      <protection locked="0"/>
    </xf>
    <xf numFmtId="0" fontId="22" fillId="2" borderId="82" xfId="0" applyFont="1" applyFill="1" applyBorder="1" applyAlignment="1">
      <alignment horizontal="center" vertical="center" wrapText="1"/>
    </xf>
    <xf numFmtId="0" fontId="22" fillId="2" borderId="83" xfId="0" applyFont="1" applyFill="1" applyBorder="1" applyAlignment="1">
      <alignment horizontal="center" vertical="center" wrapText="1"/>
    </xf>
    <xf numFmtId="0" fontId="18" fillId="3" borderId="22" xfId="0" applyFont="1" applyFill="1" applyBorder="1" applyAlignment="1" applyProtection="1">
      <alignment horizontal="left" vertical="center"/>
      <protection locked="0"/>
    </xf>
    <xf numFmtId="0" fontId="18" fillId="3" borderId="65" xfId="0" applyFont="1" applyFill="1" applyBorder="1" applyAlignment="1" applyProtection="1">
      <alignment horizontal="left" vertical="center"/>
      <protection locked="0"/>
    </xf>
    <xf numFmtId="0" fontId="18" fillId="3" borderId="66" xfId="0" applyFont="1" applyFill="1" applyBorder="1" applyAlignment="1" applyProtection="1">
      <alignment horizontal="left" vertical="center"/>
      <protection locked="0"/>
    </xf>
    <xf numFmtId="0" fontId="18" fillId="2" borderId="2"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8" fillId="2" borderId="18" xfId="0" applyFont="1" applyFill="1" applyBorder="1" applyAlignment="1">
      <alignment horizontal="center" vertical="center" shrinkToFit="1"/>
    </xf>
    <xf numFmtId="0" fontId="18" fillId="2" borderId="16" xfId="0" applyFont="1" applyFill="1" applyBorder="1" applyAlignment="1">
      <alignment horizontal="left" vertical="center"/>
    </xf>
    <xf numFmtId="0" fontId="18" fillId="2" borderId="17"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87" xfId="0" applyFont="1" applyFill="1" applyBorder="1" applyAlignment="1">
      <alignment horizontal="center" vertical="center" textRotation="255" wrapText="1"/>
    </xf>
    <xf numFmtId="0" fontId="18" fillId="2" borderId="20" xfId="0" applyFont="1" applyFill="1" applyBorder="1" applyAlignment="1">
      <alignment horizontal="center" vertical="center" textRotation="255" wrapText="1"/>
    </xf>
    <xf numFmtId="0" fontId="18" fillId="2" borderId="88" xfId="0" applyFont="1" applyFill="1" applyBorder="1" applyAlignment="1">
      <alignment horizontal="center" vertical="center"/>
    </xf>
    <xf numFmtId="0" fontId="18" fillId="2" borderId="89" xfId="0" applyFont="1" applyFill="1" applyBorder="1" applyAlignment="1">
      <alignment horizontal="center" vertical="center"/>
    </xf>
    <xf numFmtId="0" fontId="18" fillId="2" borderId="90" xfId="0" applyFont="1" applyFill="1" applyBorder="1" applyAlignment="1">
      <alignment horizontal="center" vertical="center"/>
    </xf>
    <xf numFmtId="0" fontId="18" fillId="0" borderId="92" xfId="0" applyFont="1" applyBorder="1">
      <alignment vertical="center"/>
    </xf>
    <xf numFmtId="0" fontId="18" fillId="0" borderId="93" xfId="0" applyFont="1" applyBorder="1">
      <alignment vertical="center"/>
    </xf>
    <xf numFmtId="0" fontId="22" fillId="2" borderId="16"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18" xfId="0" applyFont="1" applyFill="1" applyBorder="1" applyAlignment="1">
      <alignment horizontal="center" vertical="center"/>
    </xf>
    <xf numFmtId="0" fontId="18" fillId="2" borderId="76" xfId="0" applyFont="1" applyFill="1" applyBorder="1" applyAlignment="1">
      <alignment horizontal="center" vertical="center" wrapText="1"/>
    </xf>
    <xf numFmtId="0" fontId="18" fillId="2" borderId="77" xfId="0" applyFont="1" applyFill="1" applyBorder="1" applyAlignment="1">
      <alignment horizontal="center" vertical="center" wrapText="1"/>
    </xf>
    <xf numFmtId="0" fontId="22" fillId="2" borderId="29" xfId="0" applyFont="1" applyFill="1" applyBorder="1" applyAlignment="1">
      <alignment horizontal="center" vertical="center"/>
    </xf>
    <xf numFmtId="0" fontId="22" fillId="2" borderId="73" xfId="0" applyFont="1" applyFill="1" applyBorder="1" applyAlignment="1">
      <alignment horizontal="center" vertical="center"/>
    </xf>
    <xf numFmtId="0" fontId="18" fillId="2" borderId="2" xfId="0" applyFont="1" applyFill="1" applyBorder="1" applyAlignment="1">
      <alignment horizontal="right" vertical="center" wrapText="1"/>
    </xf>
    <xf numFmtId="0" fontId="18" fillId="2" borderId="3" xfId="0" applyFont="1" applyFill="1" applyBorder="1" applyAlignment="1">
      <alignment horizontal="right" vertical="center" wrapText="1"/>
    </xf>
    <xf numFmtId="0" fontId="18" fillId="2" borderId="4" xfId="0" applyFont="1" applyFill="1" applyBorder="1" applyAlignment="1">
      <alignment horizontal="right" vertical="center" wrapText="1"/>
    </xf>
    <xf numFmtId="0" fontId="18" fillId="0" borderId="59" xfId="0" applyFont="1" applyBorder="1" applyAlignment="1">
      <alignment horizontal="right" vertical="center"/>
    </xf>
    <xf numFmtId="0" fontId="18" fillId="2" borderId="14" xfId="0" applyFont="1" applyFill="1" applyBorder="1" applyAlignment="1" applyProtection="1">
      <alignment horizontal="center" vertical="center"/>
      <protection locked="0"/>
    </xf>
    <xf numFmtId="0" fontId="18" fillId="2" borderId="56" xfId="0" applyFont="1" applyFill="1" applyBorder="1" applyAlignment="1">
      <alignment horizontal="center" vertical="center" shrinkToFit="1"/>
    </xf>
    <xf numFmtId="0" fontId="18" fillId="3" borderId="56" xfId="0" applyFont="1" applyFill="1" applyBorder="1" applyAlignment="1" applyProtection="1">
      <alignment horizontal="right" vertical="center"/>
      <protection locked="0"/>
    </xf>
    <xf numFmtId="0" fontId="18" fillId="0" borderId="56" xfId="0" applyFont="1" applyBorder="1" applyAlignment="1">
      <alignment horizontal="right" vertical="center"/>
    </xf>
    <xf numFmtId="0" fontId="18" fillId="2" borderId="59" xfId="0" applyFont="1" applyFill="1" applyBorder="1" applyAlignment="1">
      <alignment horizontal="center" vertical="center" shrinkToFit="1"/>
    </xf>
    <xf numFmtId="0" fontId="18" fillId="3" borderId="59" xfId="0" applyFont="1" applyFill="1" applyBorder="1" applyAlignment="1" applyProtection="1">
      <alignment horizontal="right" vertical="center"/>
      <protection locked="0"/>
    </xf>
    <xf numFmtId="0" fontId="18" fillId="2" borderId="39" xfId="0" applyFont="1" applyFill="1" applyBorder="1" applyAlignment="1">
      <alignment horizontal="center" vertical="center"/>
    </xf>
    <xf numFmtId="0" fontId="18" fillId="2" borderId="94" xfId="0" applyFont="1" applyFill="1" applyBorder="1" applyAlignment="1">
      <alignment horizontal="center" vertical="center"/>
    </xf>
    <xf numFmtId="0" fontId="18" fillId="2" borderId="53"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95" xfId="0" applyFont="1" applyFill="1" applyBorder="1" applyAlignment="1">
      <alignment horizontal="center" vertical="center"/>
    </xf>
    <xf numFmtId="38" fontId="18" fillId="3" borderId="55" xfId="1" applyFont="1" applyFill="1" applyBorder="1" applyAlignment="1" applyProtection="1">
      <alignment horizontal="right" vertical="center" wrapText="1"/>
      <protection locked="0"/>
    </xf>
    <xf numFmtId="38" fontId="18" fillId="3" borderId="43" xfId="1" applyFont="1" applyFill="1" applyBorder="1" applyAlignment="1" applyProtection="1">
      <alignment horizontal="right" vertical="center" wrapText="1"/>
      <protection locked="0"/>
    </xf>
    <xf numFmtId="38" fontId="18" fillId="3" borderId="95" xfId="1" applyFont="1" applyFill="1" applyBorder="1" applyAlignment="1" applyProtection="1">
      <alignment horizontal="right" vertical="center" wrapText="1"/>
      <protection locked="0"/>
    </xf>
    <xf numFmtId="38" fontId="18" fillId="3" borderId="46" xfId="1" applyFont="1" applyFill="1" applyBorder="1" applyAlignment="1" applyProtection="1">
      <alignment horizontal="right" vertical="center" wrapText="1"/>
      <protection locked="0"/>
    </xf>
    <xf numFmtId="0" fontId="18" fillId="2" borderId="47" xfId="0" applyFont="1" applyFill="1" applyBorder="1" applyAlignment="1">
      <alignment horizontal="center" vertical="center"/>
    </xf>
    <xf numFmtId="0" fontId="18" fillId="2" borderId="96" xfId="0" applyFont="1" applyFill="1" applyBorder="1" applyAlignment="1">
      <alignment horizontal="center" vertical="center"/>
    </xf>
    <xf numFmtId="38" fontId="18" fillId="3" borderId="58" xfId="1" applyFont="1" applyFill="1" applyBorder="1" applyAlignment="1" applyProtection="1">
      <alignment horizontal="right" vertical="center" wrapText="1"/>
      <protection locked="0"/>
    </xf>
    <xf numFmtId="38" fontId="18" fillId="3" borderId="48" xfId="1" applyFont="1" applyFill="1" applyBorder="1" applyAlignment="1" applyProtection="1">
      <alignment horizontal="right" vertical="center" wrapText="1"/>
      <protection locked="0"/>
    </xf>
    <xf numFmtId="38" fontId="18" fillId="3" borderId="96" xfId="1" applyFont="1" applyFill="1" applyBorder="1" applyAlignment="1" applyProtection="1">
      <alignment horizontal="right" vertical="center" wrapText="1"/>
      <protection locked="0"/>
    </xf>
    <xf numFmtId="38" fontId="18" fillId="3" borderId="49" xfId="1" applyFont="1" applyFill="1" applyBorder="1" applyAlignment="1" applyProtection="1">
      <alignment horizontal="right" vertical="center" wrapText="1"/>
      <protection locked="0"/>
    </xf>
    <xf numFmtId="0" fontId="18" fillId="3" borderId="1" xfId="0" applyFont="1" applyFill="1" applyBorder="1" applyAlignment="1" applyProtection="1">
      <alignment horizontal="left" vertical="center"/>
      <protection locked="0"/>
    </xf>
    <xf numFmtId="0" fontId="18" fillId="3" borderId="22" xfId="0" applyFont="1" applyFill="1" applyBorder="1" applyProtection="1">
      <alignment vertical="center"/>
      <protection locked="0"/>
    </xf>
    <xf numFmtId="0" fontId="18" fillId="3" borderId="65" xfId="0" applyFont="1" applyFill="1" applyBorder="1" applyProtection="1">
      <alignment vertical="center"/>
      <protection locked="0"/>
    </xf>
    <xf numFmtId="0" fontId="18" fillId="3" borderId="66" xfId="0" applyFont="1" applyFill="1" applyBorder="1" applyProtection="1">
      <alignment vertical="center"/>
      <protection locked="0"/>
    </xf>
    <xf numFmtId="0" fontId="18" fillId="4" borderId="97" xfId="0" applyFont="1" applyFill="1" applyBorder="1" applyAlignment="1">
      <alignment horizontal="center" vertical="center"/>
    </xf>
    <xf numFmtId="0" fontId="18" fillId="4" borderId="98" xfId="0" applyFont="1" applyFill="1" applyBorder="1" applyAlignment="1">
      <alignment horizontal="center" vertical="center"/>
    </xf>
    <xf numFmtId="0" fontId="18" fillId="4" borderId="99" xfId="0" applyFont="1" applyFill="1" applyBorder="1" applyAlignment="1">
      <alignment horizontal="center" vertical="center"/>
    </xf>
    <xf numFmtId="0" fontId="30" fillId="0" borderId="0" xfId="2" applyFont="1" applyAlignment="1">
      <alignment horizontal="center" vertical="center" wrapText="1"/>
    </xf>
    <xf numFmtId="0" fontId="32" fillId="6" borderId="22" xfId="0" applyFont="1" applyFill="1" applyBorder="1" applyAlignment="1">
      <alignment horizontal="center" vertical="center"/>
    </xf>
    <xf numFmtId="0" fontId="32" fillId="6" borderId="65" xfId="0" applyFont="1" applyFill="1" applyBorder="1" applyAlignment="1">
      <alignment horizontal="center" vertical="center"/>
    </xf>
    <xf numFmtId="0" fontId="32" fillId="6" borderId="66" xfId="0" applyFont="1" applyFill="1" applyBorder="1" applyAlignment="1">
      <alignment horizontal="center" vertical="center"/>
    </xf>
    <xf numFmtId="0" fontId="18" fillId="3" borderId="0" xfId="0" applyFont="1" applyFill="1" applyAlignment="1" applyProtection="1">
      <alignment horizontal="left" vertical="center"/>
      <protection locked="0"/>
    </xf>
  </cellXfs>
  <cellStyles count="3">
    <cellStyle name="桁区切り" xfId="1" builtinId="6"/>
    <cellStyle name="標準" xfId="0" builtinId="0"/>
    <cellStyle name="標準 2" xfId="2" xr:uid="{BB4F9EE5-8B7F-443B-88FA-AB6FC1311ECF}"/>
  </cellStyles>
  <dxfs count="2">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U$35" noThreeD="1"/>
</file>

<file path=xl/ctrlProps/ctrlProp2.xml><?xml version="1.0" encoding="utf-8"?>
<formControlPr xmlns="http://schemas.microsoft.com/office/spreadsheetml/2009/9/main" objectType="CheckBox" fmlaLink="$U$36" noThreeD="1"/>
</file>

<file path=xl/ctrlProps/ctrlProp3.xml><?xml version="1.0" encoding="utf-8"?>
<formControlPr xmlns="http://schemas.microsoft.com/office/spreadsheetml/2009/9/main" objectType="CheckBox" fmlaLink="$U$37" noThreeD="1"/>
</file>

<file path=xl/ctrlProps/ctrlProp4.xml><?xml version="1.0" encoding="utf-8"?>
<formControlPr xmlns="http://schemas.microsoft.com/office/spreadsheetml/2009/9/main" objectType="CheckBox" fmlaLink="$U$38" noThreeD="1"/>
</file>

<file path=xl/ctrlProps/ctrlProp5.xml><?xml version="1.0" encoding="utf-8"?>
<formControlPr xmlns="http://schemas.microsoft.com/office/spreadsheetml/2009/9/main" objectType="CheckBox" fmlaLink="$U$39" noThreeD="1"/>
</file>

<file path=xl/ctrlProps/ctrlProp6.xml><?xml version="1.0" encoding="utf-8"?>
<formControlPr xmlns="http://schemas.microsoft.com/office/spreadsheetml/2009/9/main" objectType="CheckBox" fmlaLink="$U$40" noThreeD="1"/>
</file>

<file path=xl/ctrlProps/ctrlProp7.xml><?xml version="1.0" encoding="utf-8"?>
<formControlPr xmlns="http://schemas.microsoft.com/office/spreadsheetml/2009/9/main" objectType="CheckBox" fmlaLink="$U$41" noThreeD="1"/>
</file>

<file path=xl/ctrlProps/ctrlProp8.xml><?xml version="1.0" encoding="utf-8"?>
<formControlPr xmlns="http://schemas.microsoft.com/office/spreadsheetml/2009/9/main" objectType="CheckBox" fmlaLink="$U$42" noThreeD="1"/>
</file>

<file path=xl/ctrlProps/ctrlProp9.xml><?xml version="1.0" encoding="utf-8"?>
<formControlPr xmlns="http://schemas.microsoft.com/office/spreadsheetml/2009/9/main" objectType="CheckBox" fmlaLink="$U$43" noThreeD="1"/>
</file>

<file path=xl/ctrlProps/ctrlProp10.xml><?xml version="1.0" encoding="utf-8"?>
<formControlPr xmlns="http://schemas.microsoft.com/office/spreadsheetml/2009/9/main" objectType="CheckBox" fmlaLink="$U$46" noThreeD="1"/>
</file>

<file path=xl/ctrlProps/ctrlProp11.xml><?xml version="1.0" encoding="utf-8"?>
<formControlPr xmlns="http://schemas.microsoft.com/office/spreadsheetml/2009/9/main" objectType="CheckBox" fmlaLink="$U$47" noThreeD="1"/>
</file>

<file path=xl/ctrlProps/ctrlProp12.xml><?xml version="1.0" encoding="utf-8"?>
<formControlPr xmlns="http://schemas.microsoft.com/office/spreadsheetml/2009/9/main" objectType="CheckBox" fmlaLink="$U$48" noThreeD="1"/>
</file>

<file path=xl/ctrlProps/ctrlProp13.xml><?xml version="1.0" encoding="utf-8"?>
<formControlPr xmlns="http://schemas.microsoft.com/office/spreadsheetml/2009/9/main" objectType="CheckBox" fmlaLink="$U$49" noThreeD="1"/>
</file>

<file path=xl/ctrlProps/ctrlProp14.xml><?xml version="1.0" encoding="utf-8"?>
<formControlPr xmlns="http://schemas.microsoft.com/office/spreadsheetml/2009/9/main" objectType="CheckBox" fmlaLink="$U$50" noThreeD="1"/>
</file>

<file path=xl/ctrlProps/ctrlProp15.xml><?xml version="1.0" encoding="utf-8"?>
<formControlPr xmlns="http://schemas.microsoft.com/office/spreadsheetml/2009/9/main" objectType="CheckBox" fmlaLink="$U$51" noThreeD="1"/>
</file>

<file path=xl/ctrlProps/ctrlProp16.xml><?xml version="1.0" encoding="utf-8"?>
<formControlPr xmlns="http://schemas.microsoft.com/office/spreadsheetml/2009/9/main" objectType="CheckBox" fmlaLink="$U$52" noThreeD="1"/>
</file>

<file path=xl/ctrlProps/ctrlProp17.xml><?xml version="1.0" encoding="utf-8"?>
<formControlPr xmlns="http://schemas.microsoft.com/office/spreadsheetml/2009/9/main" objectType="CheckBox" fmlaLink="$U$53"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U$4" lockText="1" noThreeD="1"/>
</file>

<file path=xl/ctrlProps/ctrlProp20.xml><?xml version="1.0" encoding="utf-8"?>
<formControlPr xmlns="http://schemas.microsoft.com/office/spreadsheetml/2009/9/main" objectType="Radio" firstButton="1" fmlaLink="$U$25"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U$29"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fmlaLink="#REF!" noThreeD="1"/>
</file>

<file path=xl/ctrlProps/ctrlProp29.xml><?xml version="1.0" encoding="utf-8"?>
<formControlPr xmlns="http://schemas.microsoft.com/office/spreadsheetml/2009/9/main" objectType="CheckBox" fmlaLink="$R$28" noThreeD="1"/>
</file>

<file path=xl/ctrlProps/ctrlProp30.xml><?xml version="1.0" encoding="utf-8"?>
<formControlPr xmlns="http://schemas.microsoft.com/office/spreadsheetml/2009/9/main" objectType="CheckBox" fmlaLink="#REF!" noThreeD="1"/>
</file>

<file path=xl/ctrlProps/ctrlProp31.xml><?xml version="1.0" encoding="utf-8"?>
<formControlPr xmlns="http://schemas.microsoft.com/office/spreadsheetml/2009/9/main" objectType="CheckBox" fmlaLink="$R$29" noThreeD="1"/>
</file>

<file path=xl/ctrlProps/ctrlProp32.xml><?xml version="1.0" encoding="utf-8"?>
<formControlPr xmlns="http://schemas.microsoft.com/office/spreadsheetml/2009/9/main" objectType="CheckBox" fmlaLink="#REF!" noThreeD="1"/>
</file>

<file path=xl/ctrlProps/ctrlProp33.xml><?xml version="1.0" encoding="utf-8"?>
<formControlPr xmlns="http://schemas.microsoft.com/office/spreadsheetml/2009/9/main" objectType="CheckBox" fmlaLink="$R$30" noThreeD="1"/>
</file>

<file path=xl/ctrlProps/ctrlProp34.xml><?xml version="1.0" encoding="utf-8"?>
<formControlPr xmlns="http://schemas.microsoft.com/office/spreadsheetml/2009/9/main" objectType="CheckBox" fmlaLink="#REF!" noThreeD="1"/>
</file>

<file path=xl/ctrlProps/ctrlProp35.xml><?xml version="1.0" encoding="utf-8"?>
<formControlPr xmlns="http://schemas.microsoft.com/office/spreadsheetml/2009/9/main" objectType="CheckBox" fmlaLink="$R$31" noThreeD="1"/>
</file>

<file path=xl/ctrlProps/ctrlProp36.xml><?xml version="1.0" encoding="utf-8"?>
<formControlPr xmlns="http://schemas.microsoft.com/office/spreadsheetml/2009/9/main" objectType="CheckBox" fmlaLink="#REF!" noThreeD="1"/>
</file>

<file path=xl/ctrlProps/ctrlProp37.xml><?xml version="1.0" encoding="utf-8"?>
<formControlPr xmlns="http://schemas.microsoft.com/office/spreadsheetml/2009/9/main" objectType="CheckBox" fmlaLink="$R$32" noThreeD="1"/>
</file>

<file path=xl/ctrlProps/ctrlProp38.xml><?xml version="1.0" encoding="utf-8"?>
<formControlPr xmlns="http://schemas.microsoft.com/office/spreadsheetml/2009/9/main" objectType="CheckBox" fmlaLink="$R$33" noThreeD="1"/>
</file>

<file path=xl/ctrlProps/ctrlProp39.xml><?xml version="1.0" encoding="utf-8"?>
<formControlPr xmlns="http://schemas.microsoft.com/office/spreadsheetml/2009/9/main" objectType="CheckBox" fmlaLink="$R$4" noThreeD="1"/>
</file>

<file path=xl/ctrlProps/ctrlProp40.xml><?xml version="1.0" encoding="utf-8"?>
<formControlPr xmlns="http://schemas.microsoft.com/office/spreadsheetml/2009/9/main" objectType="CheckBox" fmlaLink="#REF!" noThreeD="1"/>
</file>

<file path=xl/ctrlProps/ctrlProp41.xml><?xml version="1.0" encoding="utf-8"?>
<formControlPr xmlns="http://schemas.microsoft.com/office/spreadsheetml/2009/9/main" objectType="CheckBox" fmlaLink="$R$47" noThreeD="1"/>
</file>

<file path=xl/ctrlProps/ctrlProp42.xml><?xml version="1.0" encoding="utf-8"?>
<formControlPr xmlns="http://schemas.microsoft.com/office/spreadsheetml/2009/9/main" objectType="CheckBox" fmlaLink="#REF!" noThreeD="1"/>
</file>

<file path=xl/ctrlProps/ctrlProp43.xml><?xml version="1.0" encoding="utf-8"?>
<formControlPr xmlns="http://schemas.microsoft.com/office/spreadsheetml/2009/9/main" objectType="CheckBox" fmlaLink="$R$48" noThreeD="1"/>
</file>

<file path=xl/ctrlProps/ctrlProp44.xml><?xml version="1.0" encoding="utf-8"?>
<formControlPr xmlns="http://schemas.microsoft.com/office/spreadsheetml/2009/9/main" objectType="CheckBox" fmlaLink="#REF!" noThreeD="1"/>
</file>

<file path=xl/ctrlProps/ctrlProp45.xml><?xml version="1.0" encoding="utf-8"?>
<formControlPr xmlns="http://schemas.microsoft.com/office/spreadsheetml/2009/9/main" objectType="CheckBox" fmlaLink="$R$49" noThreeD="1"/>
</file>

<file path=xl/ctrlProps/ctrlProp46.xml><?xml version="1.0" encoding="utf-8"?>
<formControlPr xmlns="http://schemas.microsoft.com/office/spreadsheetml/2009/9/main" objectType="CheckBox" fmlaLink="$R$5" noThreeD="1"/>
</file>

<file path=xl/ctrlProps/ctrlProp47.xml><?xml version="1.0" encoding="utf-8"?>
<formControlPr xmlns="http://schemas.microsoft.com/office/spreadsheetml/2009/9/main" objectType="CheckBox" fmlaLink="$R$6" noThreeD="1"/>
</file>

<file path=xl/ctrlProps/ctrlProp48.xml><?xml version="1.0" encoding="utf-8"?>
<formControlPr xmlns="http://schemas.microsoft.com/office/spreadsheetml/2009/9/main" objectType="CheckBox" fmlaLink="$R$7" noThreeD="1"/>
</file>

<file path=xl/ctrlProps/ctrlProp49.xml><?xml version="1.0" encoding="utf-8"?>
<formControlPr xmlns="http://schemas.microsoft.com/office/spreadsheetml/2009/9/main" objectType="CheckBox" fmlaLink="$R$8" noThreeD="1"/>
</file>

<file path=xl/ctrlProps/ctrlProp50.xml><?xml version="1.0" encoding="utf-8"?>
<formControlPr xmlns="http://schemas.microsoft.com/office/spreadsheetml/2009/9/main" objectType="CheckBox" fmlaLink="$R$9" noThreeD="1"/>
</file>

<file path=xl/ctrlProps/ctrlProp51.xml><?xml version="1.0" encoding="utf-8"?>
<formControlPr xmlns="http://schemas.microsoft.com/office/spreadsheetml/2009/9/main" objectType="CheckBox" fmlaLink="$R$10" noThreeD="1"/>
</file>

<file path=xl/ctrlProps/ctrlProp52.xml><?xml version="1.0" encoding="utf-8"?>
<formControlPr xmlns="http://schemas.microsoft.com/office/spreadsheetml/2009/9/main" objectType="CheckBox" fmlaLink="$R$11" noThreeD="1"/>
</file>

<file path=xl/ctrlProps/ctrlProp53.xml><?xml version="1.0" encoding="utf-8"?>
<formControlPr xmlns="http://schemas.microsoft.com/office/spreadsheetml/2009/9/main" objectType="CheckBox" fmlaLink="$R$12" noThreeD="1"/>
</file>

<file path=xl/ctrlProps/ctrlProp54.xml><?xml version="1.0" encoding="utf-8"?>
<formControlPr xmlns="http://schemas.microsoft.com/office/spreadsheetml/2009/9/main" objectType="CheckBox" fmlaLink="$R$15" noThreeD="1"/>
</file>

<file path=xl/ctrlProps/ctrlProp55.xml><?xml version="1.0" encoding="utf-8"?>
<formControlPr xmlns="http://schemas.microsoft.com/office/spreadsheetml/2009/9/main" objectType="CheckBox" fmlaLink="$R$16" noThreeD="1"/>
</file>

<file path=xl/ctrlProps/ctrlProp56.xml><?xml version="1.0" encoding="utf-8"?>
<formControlPr xmlns="http://schemas.microsoft.com/office/spreadsheetml/2009/9/main" objectType="CheckBox" fmlaLink="$R$17" noThreeD="1"/>
</file>

<file path=xl/ctrlProps/ctrlProp57.xml><?xml version="1.0" encoding="utf-8"?>
<formControlPr xmlns="http://schemas.microsoft.com/office/spreadsheetml/2009/9/main" objectType="CheckBox" fmlaLink="$R$18" noThreeD="1"/>
</file>

<file path=xl/ctrlProps/ctrlProp58.xml><?xml version="1.0" encoding="utf-8"?>
<formControlPr xmlns="http://schemas.microsoft.com/office/spreadsheetml/2009/9/main" objectType="CheckBox" fmlaLink="$R$19" noThreeD="1"/>
</file>

<file path=xl/ctrlProps/ctrlProp59.xml><?xml version="1.0" encoding="utf-8"?>
<formControlPr xmlns="http://schemas.microsoft.com/office/spreadsheetml/2009/9/main" objectType="CheckBox" fmlaLink="$R$20" noThreeD="1"/>
</file>

<file path=xl/ctrlProps/ctrlProp60.xml><?xml version="1.0" encoding="utf-8"?>
<formControlPr xmlns="http://schemas.microsoft.com/office/spreadsheetml/2009/9/main" objectType="CheckBox" fmlaLink="$R$21" noThreeD="1"/>
</file>

<file path=xl/ctrlProps/ctrlProp61.xml><?xml version="1.0" encoding="utf-8"?>
<formControlPr xmlns="http://schemas.microsoft.com/office/spreadsheetml/2009/9/main" objectType="CheckBox" fmlaLink="$R$22" noThreeD="1"/>
</file>

<file path=xl/ctrlProps/ctrlProp62.xml><?xml version="1.0" encoding="utf-8"?>
<formControlPr xmlns="http://schemas.microsoft.com/office/spreadsheetml/2009/9/main" objectType="CheckBox" fmlaLink="$R$23" noThreeD="1"/>
</file>

<file path=xl/ctrlProps/ctrlProp63.xml><?xml version="1.0" encoding="utf-8"?>
<formControlPr xmlns="http://schemas.microsoft.com/office/spreadsheetml/2009/9/main" objectType="CheckBox" fmlaLink="$R$24" noThreeD="1"/>
</file>

<file path=xl/ctrlProps/ctrlProp64.xml><?xml version="1.0" encoding="utf-8"?>
<formControlPr xmlns="http://schemas.microsoft.com/office/spreadsheetml/2009/9/main" objectType="CheckBox" fmlaLink="#REF!" noThreeD="1"/>
</file>

<file path=xl/ctrlProps/ctrlProp65.xml><?xml version="1.0" encoding="utf-8"?>
<formControlPr xmlns="http://schemas.microsoft.com/office/spreadsheetml/2009/9/main" objectType="CheckBox" fmlaLink="$R$27"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R$37"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fmlaLink="$Q$53" noThreeD="1"/>
</file>

<file path=xl/ctrlProps/ctrlProp70.xml><?xml version="1.0" encoding="utf-8"?>
<formControlPr xmlns="http://schemas.microsoft.com/office/spreadsheetml/2009/9/main" objectType="CheckBox" fmlaLink="$Q$54" noThreeD="1"/>
</file>

<file path=xl/ctrlProps/ctrlProp71.xml><?xml version="1.0" encoding="utf-8"?>
<formControlPr xmlns="http://schemas.microsoft.com/office/spreadsheetml/2009/9/main" objectType="CheckBox" fmlaLink="$Q$55" noThreeD="1"/>
</file>

<file path=xl/ctrlProps/ctrlProp72.xml><?xml version="1.0" encoding="utf-8"?>
<formControlPr xmlns="http://schemas.microsoft.com/office/spreadsheetml/2009/9/main" objectType="CheckBox" fmlaLink="$Q$56" noThreeD="1"/>
</file>

<file path=xl/ctrlProps/ctrlProp73.xml><?xml version="1.0" encoding="utf-8"?>
<formControlPr xmlns="http://schemas.microsoft.com/office/spreadsheetml/2009/9/main" objectType="CheckBox" fmlaLink="$Q$3" noThreeD="1"/>
</file>

<file path=xl/ctrlProps/ctrlProp74.xml><?xml version="1.0" encoding="utf-8"?>
<formControlPr xmlns="http://schemas.microsoft.com/office/spreadsheetml/2009/9/main" objectType="CheckBox" fmlaLink="$Q$4" noThreeD="1"/>
</file>

<file path=xl/ctrlProps/ctrlProp75.xml><?xml version="1.0" encoding="utf-8"?>
<formControlPr xmlns="http://schemas.microsoft.com/office/spreadsheetml/2009/9/main" objectType="CheckBox" fmlaLink="$Q$5" noThreeD="1"/>
</file>

<file path=xl/ctrlProps/ctrlProp76.xml><?xml version="1.0" encoding="utf-8"?>
<formControlPr xmlns="http://schemas.microsoft.com/office/spreadsheetml/2009/9/main" objectType="CheckBox" fmlaLink="$Q$6" noThreeD="1"/>
</file>

<file path=xl/ctrlProps/ctrlProp77.xml><?xml version="1.0" encoding="utf-8"?>
<formControlPr xmlns="http://schemas.microsoft.com/office/spreadsheetml/2009/9/main" objectType="CheckBox" fmlaLink="$Q$7" noThreeD="1"/>
</file>

<file path=xl/ctrlProps/ctrlProp78.xml><?xml version="1.0" encoding="utf-8"?>
<formControlPr xmlns="http://schemas.microsoft.com/office/spreadsheetml/2009/9/main" objectType="CheckBox" fmlaLink="$Q$8" noThreeD="1"/>
</file>

<file path=xl/ctrlProps/ctrlProp79.xml><?xml version="1.0" encoding="utf-8"?>
<formControlPr xmlns="http://schemas.microsoft.com/office/spreadsheetml/2009/9/main" objectType="CheckBox" fmlaLink="$Q$9"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Q$27"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Q$33"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Q$4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Q$49"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Q$12"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firstButton="1" fmlaLink="$Q$14"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fmlaLink="$Q$18"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checked="Checked" firstButton="1" fmlaLink="$Q$60"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CheckBox" fmlaLink="$Q$64" noThreeD="1"/>
</file>

<file path=xl/ctrlProps/ctrlProp113.xml><?xml version="1.0" encoding="utf-8"?>
<formControlPr xmlns="http://schemas.microsoft.com/office/spreadsheetml/2009/9/main" objectType="CheckBox" fmlaLink="$Q$65" noThreeD="1"/>
</file>

<file path=xl/ctrlProps/ctrlProp114.xml><?xml version="1.0" encoding="utf-8"?>
<formControlPr xmlns="http://schemas.microsoft.com/office/spreadsheetml/2009/9/main" objectType="CheckBox" fmlaLink="$Q$66" noThreeD="1"/>
</file>

<file path=xl/ctrlProps/ctrlProp115.xml><?xml version="1.0" encoding="utf-8"?>
<formControlPr xmlns="http://schemas.microsoft.com/office/spreadsheetml/2009/9/main" objectType="CheckBox" fmlaLink="$Q$67" noThreeD="1"/>
</file>

<file path=xl/ctrlProps/ctrlProp116.xml><?xml version="1.0" encoding="utf-8"?>
<formControlPr xmlns="http://schemas.microsoft.com/office/spreadsheetml/2009/9/main" objectType="CheckBox" fmlaLink="$Q$68" noThreeD="1"/>
</file>

<file path=xl/ctrlProps/ctrlProp117.xml><?xml version="1.0" encoding="utf-8"?>
<formControlPr xmlns="http://schemas.microsoft.com/office/spreadsheetml/2009/9/main" objectType="CheckBox" fmlaLink="$Q$69" noThreeD="1"/>
</file>

<file path=xl/ctrlProps/ctrlProp118.xml><?xml version="1.0" encoding="utf-8"?>
<formControlPr xmlns="http://schemas.microsoft.com/office/spreadsheetml/2009/9/main" objectType="CheckBox" fmlaLink="$Q$70" noThreeD="1"/>
</file>

<file path=xl/ctrlProps/ctrlProp119.xml><?xml version="1.0" encoding="utf-8"?>
<formControlPr xmlns="http://schemas.microsoft.com/office/spreadsheetml/2009/9/main" objectType="CheckBox" fmlaLink="$Q$71" noThreeD="1"/>
</file>

<file path=xl/ctrlProps/ctrlProp120.xml><?xml version="1.0" encoding="utf-8"?>
<formControlPr xmlns="http://schemas.microsoft.com/office/spreadsheetml/2009/9/main" objectType="CheckBox" fmlaLink="$Q$72" noThreeD="1"/>
</file>

<file path=xl/ctrlProps/ctrlProp121.xml><?xml version="1.0" encoding="utf-8"?>
<formControlPr xmlns="http://schemas.microsoft.com/office/spreadsheetml/2009/9/main" objectType="CheckBox" fmlaLink="$R$7" noThreeD="1"/>
</file>

<file path=xl/ctrlProps/ctrlProp122.xml><?xml version="1.0" encoding="utf-8"?>
<formControlPr xmlns="http://schemas.microsoft.com/office/spreadsheetml/2009/9/main" objectType="CheckBox" fmlaLink="$R$8" noThreeD="1"/>
</file>

<file path=xl/ctrlProps/ctrlProp123.xml><?xml version="1.0" encoding="utf-8"?>
<formControlPr xmlns="http://schemas.microsoft.com/office/spreadsheetml/2009/9/main" objectType="CheckBox" fmlaLink="$R$9" noThreeD="1"/>
</file>

<file path=xl/ctrlProps/ctrlProp124.xml><?xml version="1.0" encoding="utf-8"?>
<formControlPr xmlns="http://schemas.microsoft.com/office/spreadsheetml/2009/9/main" objectType="CheckBox" fmlaLink="$R$10" noThreeD="1"/>
</file>

<file path=xl/ctrlProps/ctrlProp125.xml><?xml version="1.0" encoding="utf-8"?>
<formControlPr xmlns="http://schemas.microsoft.com/office/spreadsheetml/2009/9/main" objectType="CheckBox" fmlaLink="$R$11" noThreeD="1"/>
</file>

<file path=xl/ctrlProps/ctrlProp126.xml><?xml version="1.0" encoding="utf-8"?>
<formControlPr xmlns="http://schemas.microsoft.com/office/spreadsheetml/2009/9/main" objectType="CheckBox" fmlaLink="$R$12" noThreeD="1"/>
</file>

<file path=xl/ctrlProps/ctrlProp127.xml><?xml version="1.0" encoding="utf-8"?>
<formControlPr xmlns="http://schemas.microsoft.com/office/spreadsheetml/2009/9/main" objectType="CheckBox" fmlaLink="$R$13" noThreeD="1"/>
</file>

<file path=xl/ctrlProps/ctrlProp128.xml><?xml version="1.0" encoding="utf-8"?>
<formControlPr xmlns="http://schemas.microsoft.com/office/spreadsheetml/2009/9/main" objectType="CheckBox" fmlaLink="$R$14" noThreeD="1"/>
</file>

<file path=xl/ctrlProps/ctrlProp129.xml><?xml version="1.0" encoding="utf-8"?>
<formControlPr xmlns="http://schemas.microsoft.com/office/spreadsheetml/2009/9/main" objectType="CheckBox" fmlaLink="$R$15" noThreeD="1"/>
</file>

<file path=xl/drawings/drawing1.xml><?xml version="1.0" encoding="utf-8"?>
<xdr:wsDr xmlns:xdr="http://schemas.openxmlformats.org/drawingml/2006/spreadsheetDrawing" xmlns:a="http://schemas.openxmlformats.org/drawingml/2006/main">
  <xdr:twoCellAnchor>
    <xdr:from>
      <xdr:col>3</xdr:col>
      <xdr:colOff>224790</xdr:colOff>
      <xdr:row>15</xdr:row>
      <xdr:rowOff>246062</xdr:rowOff>
    </xdr:from>
    <xdr:to>
      <xdr:col>4</xdr:col>
      <xdr:colOff>449802</xdr:colOff>
      <xdr:row>17</xdr:row>
      <xdr:rowOff>171449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01065" y="3941762"/>
          <a:ext cx="691737" cy="420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latin typeface="ＭＳ Ｐ明朝" panose="02020600040205080304" pitchFamily="18" charset="-128"/>
              <a:ea typeface="ＭＳ Ｐ明朝" panose="02020600040205080304" pitchFamily="18" charset="-128"/>
            </a:rPr>
            <a:t>従事職種</a:t>
          </a:r>
          <a:endParaRPr kumimoji="1" lang="en-US" altLang="ja-JP" sz="800">
            <a:latin typeface="ＭＳ Ｐ明朝" panose="02020600040205080304" pitchFamily="18" charset="-128"/>
            <a:ea typeface="ＭＳ Ｐ明朝" panose="02020600040205080304" pitchFamily="18" charset="-128"/>
          </a:endParaRPr>
        </a:p>
        <a:p>
          <a:pPr algn="r">
            <a:lnSpc>
              <a:spcPts val="1000"/>
            </a:lnSpc>
          </a:pPr>
          <a:r>
            <a:rPr kumimoji="1" lang="en-US" altLang="ja-JP" sz="900" b="1">
              <a:solidFill>
                <a:srgbClr val="FF0000"/>
              </a:solidFill>
              <a:latin typeface="ＭＳ Ｐ明朝" panose="02020600040205080304" pitchFamily="18" charset="-128"/>
              <a:ea typeface="ＭＳ Ｐ明朝" panose="02020600040205080304" pitchFamily="18" charset="-128"/>
            </a:rPr>
            <a:t>※1</a:t>
          </a:r>
          <a:endParaRPr kumimoji="1" lang="ja-JP" altLang="en-US" sz="900" b="1">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3</xdr:col>
      <xdr:colOff>33655</xdr:colOff>
      <xdr:row>17</xdr:row>
      <xdr:rowOff>55562</xdr:rowOff>
    </xdr:from>
    <xdr:to>
      <xdr:col>4</xdr:col>
      <xdr:colOff>127709</xdr:colOff>
      <xdr:row>18</xdr:row>
      <xdr:rowOff>8300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9930" y="4246562"/>
          <a:ext cx="560779" cy="257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年代</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34</xdr:row>
          <xdr:rowOff>19050</xdr:rowOff>
        </xdr:from>
        <xdr:to>
          <xdr:col>4</xdr:col>
          <xdr:colOff>38100</xdr:colOff>
          <xdr:row>35</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19050</xdr:rowOff>
        </xdr:from>
        <xdr:to>
          <xdr:col>4</xdr:col>
          <xdr:colOff>38100</xdr:colOff>
          <xdr:row>36</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19050</xdr:rowOff>
        </xdr:from>
        <xdr:to>
          <xdr:col>4</xdr:col>
          <xdr:colOff>38100</xdr:colOff>
          <xdr:row>37</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19050</xdr:rowOff>
        </xdr:from>
        <xdr:to>
          <xdr:col>4</xdr:col>
          <xdr:colOff>38100</xdr:colOff>
          <xdr:row>38</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xdr:row>
          <xdr:rowOff>19050</xdr:rowOff>
        </xdr:from>
        <xdr:to>
          <xdr:col>4</xdr:col>
          <xdr:colOff>38100</xdr:colOff>
          <xdr:row>39</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xdr:row>
          <xdr:rowOff>19050</xdr:rowOff>
        </xdr:from>
        <xdr:to>
          <xdr:col>4</xdr:col>
          <xdr:colOff>38100</xdr:colOff>
          <xdr:row>40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19050</xdr:rowOff>
        </xdr:from>
        <xdr:to>
          <xdr:col>4</xdr:col>
          <xdr:colOff>38100</xdr:colOff>
          <xdr:row>41</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19050</xdr:rowOff>
        </xdr:from>
        <xdr:to>
          <xdr:col>4</xdr:col>
          <xdr:colOff>38100</xdr:colOff>
          <xdr:row>42</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19050</xdr:rowOff>
        </xdr:from>
        <xdr:to>
          <xdr:col>4</xdr:col>
          <xdr:colOff>38100</xdr:colOff>
          <xdr:row>43</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19050</xdr:rowOff>
        </xdr:from>
        <xdr:to>
          <xdr:col>4</xdr:col>
          <xdr:colOff>38100</xdr:colOff>
          <xdr:row>46</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xdr:row>
          <xdr:rowOff>19050</xdr:rowOff>
        </xdr:from>
        <xdr:to>
          <xdr:col>4</xdr:col>
          <xdr:colOff>38100</xdr:colOff>
          <xdr:row>47</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19050</xdr:rowOff>
        </xdr:from>
        <xdr:to>
          <xdr:col>4</xdr:col>
          <xdr:colOff>38100</xdr:colOff>
          <xdr:row>48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48</xdr:row>
          <xdr:rowOff>19050</xdr:rowOff>
        </xdr:from>
        <xdr:to>
          <xdr:col>4</xdr:col>
          <xdr:colOff>38100</xdr:colOff>
          <xdr:row>49</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19050</xdr:rowOff>
        </xdr:from>
        <xdr:to>
          <xdr:col>4</xdr:col>
          <xdr:colOff>38100</xdr:colOff>
          <xdr:row>50</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50</xdr:row>
          <xdr:rowOff>19050</xdr:rowOff>
        </xdr:from>
        <xdr:to>
          <xdr:col>4</xdr:col>
          <xdr:colOff>38100</xdr:colOff>
          <xdr:row>51</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xdr:row>
          <xdr:rowOff>19050</xdr:rowOff>
        </xdr:from>
        <xdr:to>
          <xdr:col>4</xdr:col>
          <xdr:colOff>38100</xdr:colOff>
          <xdr:row>52</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52</xdr:row>
          <xdr:rowOff>19050</xdr:rowOff>
        </xdr:from>
        <xdr:to>
          <xdr:col>4</xdr:col>
          <xdr:colOff>38100</xdr:colOff>
          <xdr:row>53</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xdr:row>
          <xdr:rowOff>161925</xdr:rowOff>
        </xdr:from>
        <xdr:to>
          <xdr:col>7</xdr:col>
          <xdr:colOff>95250</xdr:colOff>
          <xdr:row>4</xdr:row>
          <xdr:rowOff>47625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xdr:row>
          <xdr:rowOff>0</xdr:rowOff>
        </xdr:from>
        <xdr:to>
          <xdr:col>4</xdr:col>
          <xdr:colOff>238125</xdr:colOff>
          <xdr:row>4</xdr:row>
          <xdr:rowOff>0</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9525</xdr:rowOff>
        </xdr:from>
        <xdr:to>
          <xdr:col>4</xdr:col>
          <xdr:colOff>76200</xdr:colOff>
          <xdr:row>25</xdr:row>
          <xdr:rowOff>9525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19050</xdr:rowOff>
        </xdr:from>
        <xdr:to>
          <xdr:col>5</xdr:col>
          <xdr:colOff>304800</xdr:colOff>
          <xdr:row>25</xdr:row>
          <xdr:rowOff>19050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23</xdr:row>
          <xdr:rowOff>161925</xdr:rowOff>
        </xdr:from>
        <xdr:to>
          <xdr:col>6</xdr:col>
          <xdr:colOff>85725</xdr:colOff>
          <xdr:row>25</xdr:row>
          <xdr:rowOff>76200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95250</xdr:rowOff>
        </xdr:from>
        <xdr:to>
          <xdr:col>6</xdr:col>
          <xdr:colOff>66675</xdr:colOff>
          <xdr:row>29</xdr:row>
          <xdr:rowOff>123825</xdr:rowOff>
        </xdr:to>
        <xdr:sp macro="" textlink="">
          <xdr:nvSpPr>
            <xdr:cNvPr id="2091" name="Group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238125</xdr:rowOff>
        </xdr:from>
        <xdr:to>
          <xdr:col>4</xdr:col>
          <xdr:colOff>9525</xdr:colOff>
          <xdr:row>28</xdr:row>
          <xdr:rowOff>238125</xdr:rowOff>
        </xdr:to>
        <xdr:sp macro="" textlink="">
          <xdr:nvSpPr>
            <xdr:cNvPr id="2092" name="Option Button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28</xdr:row>
          <xdr:rowOff>0</xdr:rowOff>
        </xdr:from>
        <xdr:to>
          <xdr:col>5</xdr:col>
          <xdr:colOff>352425</xdr:colOff>
          <xdr:row>29</xdr:row>
          <xdr:rowOff>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xdr:row>
          <xdr:rowOff>9525</xdr:rowOff>
        </xdr:from>
        <xdr:to>
          <xdr:col>9</xdr:col>
          <xdr:colOff>95250</xdr:colOff>
          <xdr:row>4</xdr:row>
          <xdr:rowOff>152400</xdr:rowOff>
        </xdr:to>
        <xdr:sp macro="" textlink="">
          <xdr:nvSpPr>
            <xdr:cNvPr id="2094" name="Group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xdr:row>
          <xdr:rowOff>0</xdr:rowOff>
        </xdr:from>
        <xdr:to>
          <xdr:col>7</xdr:col>
          <xdr:colOff>0</xdr:colOff>
          <xdr:row>4</xdr:row>
          <xdr:rowOff>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27</xdr:row>
          <xdr:rowOff>9525</xdr:rowOff>
        </xdr:from>
        <xdr:to>
          <xdr:col>4</xdr:col>
          <xdr:colOff>47625</xdr:colOff>
          <xdr:row>28</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27</xdr:row>
          <xdr:rowOff>9525</xdr:rowOff>
        </xdr:from>
        <xdr:to>
          <xdr:col>4</xdr:col>
          <xdr:colOff>47625</xdr:colOff>
          <xdr:row>28</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28</xdr:row>
          <xdr:rowOff>9525</xdr:rowOff>
        </xdr:from>
        <xdr:to>
          <xdr:col>4</xdr:col>
          <xdr:colOff>47625</xdr:colOff>
          <xdr:row>29</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28</xdr:row>
          <xdr:rowOff>9525</xdr:rowOff>
        </xdr:from>
        <xdr:to>
          <xdr:col>4</xdr:col>
          <xdr:colOff>47625</xdr:colOff>
          <xdr:row>29</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29</xdr:row>
          <xdr:rowOff>9525</xdr:rowOff>
        </xdr:from>
        <xdr:to>
          <xdr:col>4</xdr:col>
          <xdr:colOff>47625</xdr:colOff>
          <xdr:row>30</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29</xdr:row>
          <xdr:rowOff>9525</xdr:rowOff>
        </xdr:from>
        <xdr:to>
          <xdr:col>4</xdr:col>
          <xdr:colOff>47625</xdr:colOff>
          <xdr:row>30</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9525</xdr:rowOff>
        </xdr:from>
        <xdr:to>
          <xdr:col>4</xdr:col>
          <xdr:colOff>47625</xdr:colOff>
          <xdr:row>31</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9525</xdr:rowOff>
        </xdr:from>
        <xdr:to>
          <xdr:col>4</xdr:col>
          <xdr:colOff>47625</xdr:colOff>
          <xdr:row>31</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31</xdr:row>
          <xdr:rowOff>9525</xdr:rowOff>
        </xdr:from>
        <xdr:to>
          <xdr:col>4</xdr:col>
          <xdr:colOff>47625</xdr:colOff>
          <xdr:row>32</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31</xdr:row>
          <xdr:rowOff>9525</xdr:rowOff>
        </xdr:from>
        <xdr:to>
          <xdr:col>4</xdr:col>
          <xdr:colOff>47625</xdr:colOff>
          <xdr:row>32</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32</xdr:row>
          <xdr:rowOff>9525</xdr:rowOff>
        </xdr:from>
        <xdr:to>
          <xdr:col>4</xdr:col>
          <xdr:colOff>47625</xdr:colOff>
          <xdr:row>33</xdr:row>
          <xdr:rowOff>28575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xdr:row>
          <xdr:rowOff>9525</xdr:rowOff>
        </xdr:from>
        <xdr:to>
          <xdr:col>4</xdr:col>
          <xdr:colOff>47625</xdr:colOff>
          <xdr:row>4</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46</xdr:row>
          <xdr:rowOff>9525</xdr:rowOff>
        </xdr:from>
        <xdr:to>
          <xdr:col>4</xdr:col>
          <xdr:colOff>47625</xdr:colOff>
          <xdr:row>47</xdr:row>
          <xdr:rowOff>28575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46</xdr:row>
          <xdr:rowOff>9525</xdr:rowOff>
        </xdr:from>
        <xdr:to>
          <xdr:col>4</xdr:col>
          <xdr:colOff>47625</xdr:colOff>
          <xdr:row>47</xdr:row>
          <xdr:rowOff>28575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47</xdr:row>
          <xdr:rowOff>9525</xdr:rowOff>
        </xdr:from>
        <xdr:to>
          <xdr:col>4</xdr:col>
          <xdr:colOff>47625</xdr:colOff>
          <xdr:row>48</xdr:row>
          <xdr:rowOff>28575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47</xdr:row>
          <xdr:rowOff>9525</xdr:rowOff>
        </xdr:from>
        <xdr:to>
          <xdr:col>4</xdr:col>
          <xdr:colOff>47625</xdr:colOff>
          <xdr:row>48</xdr:row>
          <xdr:rowOff>28575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48</xdr:row>
          <xdr:rowOff>9525</xdr:rowOff>
        </xdr:from>
        <xdr:to>
          <xdr:col>4</xdr:col>
          <xdr:colOff>47625</xdr:colOff>
          <xdr:row>49</xdr:row>
          <xdr:rowOff>28575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48</xdr:row>
          <xdr:rowOff>9525</xdr:rowOff>
        </xdr:from>
        <xdr:to>
          <xdr:col>4</xdr:col>
          <xdr:colOff>47625</xdr:colOff>
          <xdr:row>49</xdr:row>
          <xdr:rowOff>28575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xdr:row>
          <xdr:rowOff>9525</xdr:rowOff>
        </xdr:from>
        <xdr:to>
          <xdr:col>4</xdr:col>
          <xdr:colOff>47625</xdr:colOff>
          <xdr:row>5</xdr:row>
          <xdr:rowOff>28575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xdr:row>
          <xdr:rowOff>9525</xdr:rowOff>
        </xdr:from>
        <xdr:to>
          <xdr:col>4</xdr:col>
          <xdr:colOff>47625</xdr:colOff>
          <xdr:row>6</xdr:row>
          <xdr:rowOff>28575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xdr:row>
          <xdr:rowOff>9525</xdr:rowOff>
        </xdr:from>
        <xdr:to>
          <xdr:col>4</xdr:col>
          <xdr:colOff>47625</xdr:colOff>
          <xdr:row>7</xdr:row>
          <xdr:rowOff>28575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xdr:row>
          <xdr:rowOff>9525</xdr:rowOff>
        </xdr:from>
        <xdr:to>
          <xdr:col>4</xdr:col>
          <xdr:colOff>47625</xdr:colOff>
          <xdr:row>8</xdr:row>
          <xdr:rowOff>28575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xdr:row>
          <xdr:rowOff>9525</xdr:rowOff>
        </xdr:from>
        <xdr:to>
          <xdr:col>4</xdr:col>
          <xdr:colOff>47625</xdr:colOff>
          <xdr:row>9</xdr:row>
          <xdr:rowOff>28575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xdr:row>
          <xdr:rowOff>9525</xdr:rowOff>
        </xdr:from>
        <xdr:to>
          <xdr:col>4</xdr:col>
          <xdr:colOff>47625</xdr:colOff>
          <xdr:row>10</xdr:row>
          <xdr:rowOff>28575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xdr:row>
          <xdr:rowOff>9525</xdr:rowOff>
        </xdr:from>
        <xdr:to>
          <xdr:col>4</xdr:col>
          <xdr:colOff>47625</xdr:colOff>
          <xdr:row>11</xdr:row>
          <xdr:rowOff>28575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9525</xdr:rowOff>
        </xdr:from>
        <xdr:to>
          <xdr:col>4</xdr:col>
          <xdr:colOff>47625</xdr:colOff>
          <xdr:row>12</xdr:row>
          <xdr:rowOff>28575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14</xdr:row>
          <xdr:rowOff>9525</xdr:rowOff>
        </xdr:from>
        <xdr:to>
          <xdr:col>4</xdr:col>
          <xdr:colOff>47625</xdr:colOff>
          <xdr:row>15</xdr:row>
          <xdr:rowOff>28575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15</xdr:row>
          <xdr:rowOff>9525</xdr:rowOff>
        </xdr:from>
        <xdr:to>
          <xdr:col>4</xdr:col>
          <xdr:colOff>47625</xdr:colOff>
          <xdr:row>16</xdr:row>
          <xdr:rowOff>28575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xdr:row>
          <xdr:rowOff>9525</xdr:rowOff>
        </xdr:from>
        <xdr:to>
          <xdr:col>4</xdr:col>
          <xdr:colOff>47625</xdr:colOff>
          <xdr:row>17</xdr:row>
          <xdr:rowOff>28575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17</xdr:row>
          <xdr:rowOff>9525</xdr:rowOff>
        </xdr:from>
        <xdr:to>
          <xdr:col>4</xdr:col>
          <xdr:colOff>47625</xdr:colOff>
          <xdr:row>18</xdr:row>
          <xdr:rowOff>28575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18</xdr:row>
          <xdr:rowOff>9525</xdr:rowOff>
        </xdr:from>
        <xdr:to>
          <xdr:col>4</xdr:col>
          <xdr:colOff>47625</xdr:colOff>
          <xdr:row>19</xdr:row>
          <xdr:rowOff>28575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xdr:row>
          <xdr:rowOff>9525</xdr:rowOff>
        </xdr:from>
        <xdr:to>
          <xdr:col>4</xdr:col>
          <xdr:colOff>47625</xdr:colOff>
          <xdr:row>20</xdr:row>
          <xdr:rowOff>28575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20</xdr:row>
          <xdr:rowOff>9525</xdr:rowOff>
        </xdr:from>
        <xdr:to>
          <xdr:col>4</xdr:col>
          <xdr:colOff>47625</xdr:colOff>
          <xdr:row>21</xdr:row>
          <xdr:rowOff>28575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21</xdr:row>
          <xdr:rowOff>9525</xdr:rowOff>
        </xdr:from>
        <xdr:to>
          <xdr:col>4</xdr:col>
          <xdr:colOff>47625</xdr:colOff>
          <xdr:row>22</xdr:row>
          <xdr:rowOff>28575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9525</xdr:rowOff>
        </xdr:from>
        <xdr:to>
          <xdr:col>4</xdr:col>
          <xdr:colOff>47625</xdr:colOff>
          <xdr:row>23</xdr:row>
          <xdr:rowOff>28575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9525</xdr:rowOff>
        </xdr:from>
        <xdr:to>
          <xdr:col>4</xdr:col>
          <xdr:colOff>47625</xdr:colOff>
          <xdr:row>24</xdr:row>
          <xdr:rowOff>28575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26</xdr:row>
          <xdr:rowOff>9525</xdr:rowOff>
        </xdr:from>
        <xdr:to>
          <xdr:col>4</xdr:col>
          <xdr:colOff>47625</xdr:colOff>
          <xdr:row>27</xdr:row>
          <xdr:rowOff>28575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26</xdr:row>
          <xdr:rowOff>9525</xdr:rowOff>
        </xdr:from>
        <xdr:to>
          <xdr:col>4</xdr:col>
          <xdr:colOff>47625</xdr:colOff>
          <xdr:row>27</xdr:row>
          <xdr:rowOff>28575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219075</xdr:rowOff>
        </xdr:from>
        <xdr:to>
          <xdr:col>6</xdr:col>
          <xdr:colOff>47625</xdr:colOff>
          <xdr:row>37</xdr:row>
          <xdr:rowOff>85725</xdr:rowOff>
        </xdr:to>
        <xdr:sp macro="" textlink="">
          <xdr:nvSpPr>
            <xdr:cNvPr id="3119" name="Group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190500</xdr:rowOff>
        </xdr:from>
        <xdr:to>
          <xdr:col>4</xdr:col>
          <xdr:colOff>133350</xdr:colOff>
          <xdr:row>37</xdr:row>
          <xdr:rowOff>0</xdr:rowOff>
        </xdr:to>
        <xdr:sp macro="" textlink="">
          <xdr:nvSpPr>
            <xdr:cNvPr id="3120" name="Option Button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35</xdr:row>
          <xdr:rowOff>209550</xdr:rowOff>
        </xdr:from>
        <xdr:to>
          <xdr:col>5</xdr:col>
          <xdr:colOff>438150</xdr:colOff>
          <xdr:row>37</xdr:row>
          <xdr:rowOff>19050</xdr:rowOff>
        </xdr:to>
        <xdr:sp macro="" textlink="">
          <xdr:nvSpPr>
            <xdr:cNvPr id="3122" name="Option Button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51</xdr:row>
          <xdr:rowOff>219075</xdr:rowOff>
        </xdr:from>
        <xdr:to>
          <xdr:col>3</xdr:col>
          <xdr:colOff>533400</xdr:colOff>
          <xdr:row>53</xdr:row>
          <xdr:rowOff>9525</xdr:rowOff>
        </xdr:to>
        <xdr:sp macro="" textlink="">
          <xdr:nvSpPr>
            <xdr:cNvPr id="4097" name="Check Box 1" descr="いない"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52</xdr:row>
          <xdr:rowOff>219075</xdr:rowOff>
        </xdr:from>
        <xdr:to>
          <xdr:col>3</xdr:col>
          <xdr:colOff>533400</xdr:colOff>
          <xdr:row>54</xdr:row>
          <xdr:rowOff>9525</xdr:rowOff>
        </xdr:to>
        <xdr:sp macro="" textlink="">
          <xdr:nvSpPr>
            <xdr:cNvPr id="4098" name="Check Box 2" descr="いない"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53</xdr:row>
          <xdr:rowOff>219075</xdr:rowOff>
        </xdr:from>
        <xdr:to>
          <xdr:col>3</xdr:col>
          <xdr:colOff>533400</xdr:colOff>
          <xdr:row>55</xdr:row>
          <xdr:rowOff>9525</xdr:rowOff>
        </xdr:to>
        <xdr:sp macro="" textlink="">
          <xdr:nvSpPr>
            <xdr:cNvPr id="4099" name="Check Box 3" descr="いない"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54</xdr:row>
          <xdr:rowOff>219075</xdr:rowOff>
        </xdr:from>
        <xdr:to>
          <xdr:col>3</xdr:col>
          <xdr:colOff>533400</xdr:colOff>
          <xdr:row>56</xdr:row>
          <xdr:rowOff>9525</xdr:rowOff>
        </xdr:to>
        <xdr:sp macro="" textlink="">
          <xdr:nvSpPr>
            <xdr:cNvPr id="4100" name="Check Box 4" descr="いない"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xdr:row>
          <xdr:rowOff>9525</xdr:rowOff>
        </xdr:from>
        <xdr:to>
          <xdr:col>3</xdr:col>
          <xdr:colOff>476250</xdr:colOff>
          <xdr:row>3</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xdr:row>
          <xdr:rowOff>9525</xdr:rowOff>
        </xdr:from>
        <xdr:to>
          <xdr:col>3</xdr:col>
          <xdr:colOff>476250</xdr:colOff>
          <xdr:row>4</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xdr:row>
          <xdr:rowOff>9525</xdr:rowOff>
        </xdr:from>
        <xdr:to>
          <xdr:col>3</xdr:col>
          <xdr:colOff>476250</xdr:colOff>
          <xdr:row>5</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xdr:row>
          <xdr:rowOff>9525</xdr:rowOff>
        </xdr:from>
        <xdr:to>
          <xdr:col>3</xdr:col>
          <xdr:colOff>476250</xdr:colOff>
          <xdr:row>6</xdr:row>
          <xdr:rowOff>28575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xdr:row>
          <xdr:rowOff>9525</xdr:rowOff>
        </xdr:from>
        <xdr:to>
          <xdr:col>3</xdr:col>
          <xdr:colOff>476250</xdr:colOff>
          <xdr:row>7</xdr:row>
          <xdr:rowOff>28575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xdr:row>
          <xdr:rowOff>9525</xdr:rowOff>
        </xdr:from>
        <xdr:to>
          <xdr:col>3</xdr:col>
          <xdr:colOff>476250</xdr:colOff>
          <xdr:row>8</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xdr:row>
          <xdr:rowOff>9525</xdr:rowOff>
        </xdr:from>
        <xdr:to>
          <xdr:col>3</xdr:col>
          <xdr:colOff>476250</xdr:colOff>
          <xdr:row>9</xdr:row>
          <xdr:rowOff>28575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22</xdr:row>
          <xdr:rowOff>209550</xdr:rowOff>
        </xdr:from>
        <xdr:to>
          <xdr:col>13</xdr:col>
          <xdr:colOff>371475</xdr:colOff>
          <xdr:row>28</xdr:row>
          <xdr:rowOff>171450</xdr:rowOff>
        </xdr:to>
        <xdr:sp macro="" textlink="">
          <xdr:nvSpPr>
            <xdr:cNvPr id="4140" name="Group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0</xdr:rowOff>
        </xdr:from>
        <xdr:to>
          <xdr:col>4</xdr:col>
          <xdr:colOff>523875</xdr:colOff>
          <xdr:row>26</xdr:row>
          <xdr:rowOff>19050</xdr:rowOff>
        </xdr:to>
        <xdr:sp macro="" textlink="">
          <xdr:nvSpPr>
            <xdr:cNvPr id="4141" name="Option Button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219075</xdr:rowOff>
        </xdr:from>
        <xdr:to>
          <xdr:col>4</xdr:col>
          <xdr:colOff>552450</xdr:colOff>
          <xdr:row>27</xdr:row>
          <xdr:rowOff>9525</xdr:rowOff>
        </xdr:to>
        <xdr:sp macro="" textlink="">
          <xdr:nvSpPr>
            <xdr:cNvPr id="4142" name="Option Button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219075</xdr:rowOff>
        </xdr:from>
        <xdr:to>
          <xdr:col>4</xdr:col>
          <xdr:colOff>542925</xdr:colOff>
          <xdr:row>28</xdr:row>
          <xdr:rowOff>9525</xdr:rowOff>
        </xdr:to>
        <xdr:sp macro="" textlink="">
          <xdr:nvSpPr>
            <xdr:cNvPr id="4143" name="Option Button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104775</xdr:rowOff>
        </xdr:from>
        <xdr:to>
          <xdr:col>13</xdr:col>
          <xdr:colOff>381000</xdr:colOff>
          <xdr:row>36</xdr:row>
          <xdr:rowOff>95250</xdr:rowOff>
        </xdr:to>
        <xdr:sp macro="" textlink="">
          <xdr:nvSpPr>
            <xdr:cNvPr id="4144" name="Group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19050</xdr:rowOff>
        </xdr:from>
        <xdr:to>
          <xdr:col>4</xdr:col>
          <xdr:colOff>542925</xdr:colOff>
          <xdr:row>32</xdr:row>
          <xdr:rowOff>200025</xdr:rowOff>
        </xdr:to>
        <xdr:sp macro="" textlink="">
          <xdr:nvSpPr>
            <xdr:cNvPr id="4145" name="Option Button 49"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考えている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457200</xdr:colOff>
          <xdr:row>33</xdr:row>
          <xdr:rowOff>190500</xdr:rowOff>
        </xdr:to>
        <xdr:sp macro="" textlink="">
          <xdr:nvSpPr>
            <xdr:cNvPr id="4146" name="Option Button 50"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考えていない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219075</xdr:rowOff>
        </xdr:from>
        <xdr:to>
          <xdr:col>6</xdr:col>
          <xdr:colOff>57150</xdr:colOff>
          <xdr:row>35</xdr:row>
          <xdr:rowOff>9525</xdr:rowOff>
        </xdr:to>
        <xdr:sp macro="" textlink="">
          <xdr:nvSpPr>
            <xdr:cNvPr id="4147" name="Option Button 51"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国家公務員の制度に準ずる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219075</xdr:rowOff>
        </xdr:from>
        <xdr:to>
          <xdr:col>4</xdr:col>
          <xdr:colOff>361950</xdr:colOff>
          <xdr:row>36</xdr:row>
          <xdr:rowOff>9525</xdr:rowOff>
        </xdr:to>
        <xdr:sp macro="" textlink="">
          <xdr:nvSpPr>
            <xdr:cNvPr id="4148" name="Option Button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xdr:row>
          <xdr:rowOff>19050</xdr:rowOff>
        </xdr:from>
        <xdr:to>
          <xdr:col>6</xdr:col>
          <xdr:colOff>314325</xdr:colOff>
          <xdr:row>40</xdr:row>
          <xdr:rowOff>209550</xdr:rowOff>
        </xdr:to>
        <xdr:sp macro="" textlink="">
          <xdr:nvSpPr>
            <xdr:cNvPr id="4150" name="Option Button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あり（上限年齢を定めている）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41</xdr:row>
          <xdr:rowOff>0</xdr:rowOff>
        </xdr:from>
        <xdr:to>
          <xdr:col>6</xdr:col>
          <xdr:colOff>123825</xdr:colOff>
          <xdr:row>41</xdr:row>
          <xdr:rowOff>209550</xdr:rowOff>
        </xdr:to>
        <xdr:sp macro="" textlink="">
          <xdr:nvSpPr>
            <xdr:cNvPr id="4151" name="Option Button 55" hidden="1">
              <a:extLst>
                <a:ext uri="{63B3BB69-23CF-44E3-9099-C40C66FF867C}">
                  <a14:compatExt spid="_x0000_s41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あり（上限年齢を定めていない）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219075</xdr:rowOff>
        </xdr:from>
        <xdr:to>
          <xdr:col>6</xdr:col>
          <xdr:colOff>57150</xdr:colOff>
          <xdr:row>43</xdr:row>
          <xdr:rowOff>9525</xdr:rowOff>
        </xdr:to>
        <xdr:sp macro="" textlink="">
          <xdr:nvSpPr>
            <xdr:cNvPr id="4152" name="Option Button 56" hidden="1">
              <a:extLst>
                <a:ext uri="{63B3BB69-23CF-44E3-9099-C40C66FF867C}">
                  <a14:compatExt spid="_x0000_s4152"/>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42</xdr:row>
          <xdr:rowOff>219075</xdr:rowOff>
        </xdr:from>
        <xdr:to>
          <xdr:col>4</xdr:col>
          <xdr:colOff>361950</xdr:colOff>
          <xdr:row>44</xdr:row>
          <xdr:rowOff>9525</xdr:rowOff>
        </xdr:to>
        <xdr:sp macro="" textlink="">
          <xdr:nvSpPr>
            <xdr:cNvPr id="4153" name="Option Button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37</xdr:row>
          <xdr:rowOff>104775</xdr:rowOff>
        </xdr:from>
        <xdr:to>
          <xdr:col>13</xdr:col>
          <xdr:colOff>381000</xdr:colOff>
          <xdr:row>44</xdr:row>
          <xdr:rowOff>114300</xdr:rowOff>
        </xdr:to>
        <xdr:sp macro="" textlink="">
          <xdr:nvSpPr>
            <xdr:cNvPr id="4154" name="Group Box 58"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48</xdr:row>
          <xdr:rowOff>19050</xdr:rowOff>
        </xdr:from>
        <xdr:to>
          <xdr:col>4</xdr:col>
          <xdr:colOff>523875</xdr:colOff>
          <xdr:row>48</xdr:row>
          <xdr:rowOff>219075</xdr:rowOff>
        </xdr:to>
        <xdr:sp macro="" textlink="">
          <xdr:nvSpPr>
            <xdr:cNvPr id="4155" name="Option Button 59" hidden="1">
              <a:extLst>
                <a:ext uri="{63B3BB69-23CF-44E3-9099-C40C66FF867C}">
                  <a14:compatExt spid="_x0000_s4155"/>
                </a:ext>
                <a:ext uri="{FF2B5EF4-FFF2-40B4-BE49-F238E27FC236}">
                  <a16:creationId xmlns:a16="http://schemas.microsoft.com/office/drawing/2014/main" id="{00000000-0008-0000-03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9525</xdr:rowOff>
        </xdr:from>
        <xdr:to>
          <xdr:col>6</xdr:col>
          <xdr:colOff>123825</xdr:colOff>
          <xdr:row>49</xdr:row>
          <xdr:rowOff>219075</xdr:rowOff>
        </xdr:to>
        <xdr:sp macro="" textlink="">
          <xdr:nvSpPr>
            <xdr:cNvPr id="4156" name="Option Button 60"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45</xdr:row>
          <xdr:rowOff>57150</xdr:rowOff>
        </xdr:from>
        <xdr:to>
          <xdr:col>13</xdr:col>
          <xdr:colOff>400050</xdr:colOff>
          <xdr:row>50</xdr:row>
          <xdr:rowOff>95250</xdr:rowOff>
        </xdr:to>
        <xdr:sp macro="" textlink="">
          <xdr:nvSpPr>
            <xdr:cNvPr id="4160" name="Group Box 64" hidden="1">
              <a:extLst>
                <a:ext uri="{63B3BB69-23CF-44E3-9099-C40C66FF867C}">
                  <a14:compatExt spid="_x0000_s4160"/>
                </a:ext>
                <a:ext uri="{FF2B5EF4-FFF2-40B4-BE49-F238E27FC236}">
                  <a16:creationId xmlns:a16="http://schemas.microsoft.com/office/drawing/2014/main" id="{00000000-0008-0000-0300-00004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xdr:row>
          <xdr:rowOff>0</xdr:rowOff>
        </xdr:from>
        <xdr:to>
          <xdr:col>9</xdr:col>
          <xdr:colOff>447675</xdr:colOff>
          <xdr:row>12</xdr:row>
          <xdr:rowOff>19050</xdr:rowOff>
        </xdr:to>
        <xdr:sp macro="" textlink="">
          <xdr:nvSpPr>
            <xdr:cNvPr id="4186" name="Option Button 90" hidden="1">
              <a:extLst>
                <a:ext uri="{63B3BB69-23CF-44E3-9099-C40C66FF867C}">
                  <a14:compatExt spid="_x0000_s4186"/>
                </a:ext>
                <a:ext uri="{FF2B5EF4-FFF2-40B4-BE49-F238E27FC236}">
                  <a16:creationId xmlns:a16="http://schemas.microsoft.com/office/drawing/2014/main" id="{00000000-0008-0000-03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11</xdr:row>
          <xdr:rowOff>0</xdr:rowOff>
        </xdr:from>
        <xdr:to>
          <xdr:col>12</xdr:col>
          <xdr:colOff>66675</xdr:colOff>
          <xdr:row>12</xdr:row>
          <xdr:rowOff>19050</xdr:rowOff>
        </xdr:to>
        <xdr:sp macro="" textlink="">
          <xdr:nvSpPr>
            <xdr:cNvPr id="4187" name="Option Button 91" hidden="1">
              <a:extLst>
                <a:ext uri="{63B3BB69-23CF-44E3-9099-C40C66FF867C}">
                  <a14:compatExt spid="_x0000_s4187"/>
                </a:ext>
                <a:ext uri="{FF2B5EF4-FFF2-40B4-BE49-F238E27FC236}">
                  <a16:creationId xmlns:a16="http://schemas.microsoft.com/office/drawing/2014/main" id="{00000000-0008-0000-03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13</xdr:row>
          <xdr:rowOff>0</xdr:rowOff>
        </xdr:from>
        <xdr:to>
          <xdr:col>9</xdr:col>
          <xdr:colOff>447675</xdr:colOff>
          <xdr:row>14</xdr:row>
          <xdr:rowOff>19050</xdr:rowOff>
        </xdr:to>
        <xdr:sp macro="" textlink="">
          <xdr:nvSpPr>
            <xdr:cNvPr id="4188" name="Option Button 92" hidden="1">
              <a:extLst>
                <a:ext uri="{63B3BB69-23CF-44E3-9099-C40C66FF867C}">
                  <a14:compatExt spid="_x0000_s4188"/>
                </a:ext>
                <a:ext uri="{FF2B5EF4-FFF2-40B4-BE49-F238E27FC236}">
                  <a16:creationId xmlns:a16="http://schemas.microsoft.com/office/drawing/2014/main" id="{00000000-0008-0000-03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13</xdr:row>
          <xdr:rowOff>0</xdr:rowOff>
        </xdr:from>
        <xdr:to>
          <xdr:col>12</xdr:col>
          <xdr:colOff>66675</xdr:colOff>
          <xdr:row>14</xdr:row>
          <xdr:rowOff>19050</xdr:rowOff>
        </xdr:to>
        <xdr:sp macro="" textlink="">
          <xdr:nvSpPr>
            <xdr:cNvPr id="4189" name="Option Button 93" hidden="1">
              <a:extLst>
                <a:ext uri="{63B3BB69-23CF-44E3-9099-C40C66FF867C}">
                  <a14:compatExt spid="_x0000_s4189"/>
                </a:ext>
                <a:ext uri="{FF2B5EF4-FFF2-40B4-BE49-F238E27FC236}">
                  <a16:creationId xmlns:a16="http://schemas.microsoft.com/office/drawing/2014/main" id="{00000000-0008-0000-03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12</xdr:row>
          <xdr:rowOff>76200</xdr:rowOff>
        </xdr:from>
        <xdr:to>
          <xdr:col>12</xdr:col>
          <xdr:colOff>95250</xdr:colOff>
          <xdr:row>14</xdr:row>
          <xdr:rowOff>38100</xdr:rowOff>
        </xdr:to>
        <xdr:sp macro="" textlink="">
          <xdr:nvSpPr>
            <xdr:cNvPr id="4190" name="Group Box 94" hidden="1">
              <a:extLst>
                <a:ext uri="{63B3BB69-23CF-44E3-9099-C40C66FF867C}">
                  <a14:compatExt spid="_x0000_s4190"/>
                </a:ext>
                <a:ext uri="{FF2B5EF4-FFF2-40B4-BE49-F238E27FC236}">
                  <a16:creationId xmlns:a16="http://schemas.microsoft.com/office/drawing/2014/main" id="{00000000-0008-0000-0300-00005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19050</xdr:rowOff>
        </xdr:from>
        <xdr:to>
          <xdr:col>5</xdr:col>
          <xdr:colOff>38100</xdr:colOff>
          <xdr:row>18</xdr:row>
          <xdr:rowOff>38100</xdr:rowOff>
        </xdr:to>
        <xdr:sp macro="" textlink="">
          <xdr:nvSpPr>
            <xdr:cNvPr id="4192" name="Option Button 96" hidden="1">
              <a:extLst>
                <a:ext uri="{63B3BB69-23CF-44E3-9099-C40C66FF867C}">
                  <a14:compatExt spid="_x0000_s4192"/>
                </a:ext>
                <a:ext uri="{FF2B5EF4-FFF2-40B4-BE49-F238E27FC236}">
                  <a16:creationId xmlns:a16="http://schemas.microsoft.com/office/drawing/2014/main" id="{00000000-0008-0000-03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採用している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19050</xdr:rowOff>
        </xdr:from>
        <xdr:to>
          <xdr:col>7</xdr:col>
          <xdr:colOff>114300</xdr:colOff>
          <xdr:row>18</xdr:row>
          <xdr:rowOff>38100</xdr:rowOff>
        </xdr:to>
        <xdr:sp macro="" textlink="">
          <xdr:nvSpPr>
            <xdr:cNvPr id="4193" name="Option Button 97" hidden="1">
              <a:extLst>
                <a:ext uri="{63B3BB69-23CF-44E3-9099-C40C66FF867C}">
                  <a14:compatExt spid="_x0000_s4193"/>
                </a:ext>
                <a:ext uri="{FF2B5EF4-FFF2-40B4-BE49-F238E27FC236}">
                  <a16:creationId xmlns:a16="http://schemas.microsoft.com/office/drawing/2014/main" id="{00000000-0008-0000-03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採用していない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17</xdr:row>
          <xdr:rowOff>19050</xdr:rowOff>
        </xdr:from>
        <xdr:to>
          <xdr:col>9</xdr:col>
          <xdr:colOff>285750</xdr:colOff>
          <xdr:row>18</xdr:row>
          <xdr:rowOff>38100</xdr:rowOff>
        </xdr:to>
        <xdr:sp macro="" textlink="">
          <xdr:nvSpPr>
            <xdr:cNvPr id="4194" name="Option Button 98" hidden="1">
              <a:extLst>
                <a:ext uri="{63B3BB69-23CF-44E3-9099-C40C66FF867C}">
                  <a14:compatExt spid="_x0000_s4194"/>
                </a:ext>
                <a:ext uri="{FF2B5EF4-FFF2-40B4-BE49-F238E27FC236}">
                  <a16:creationId xmlns:a16="http://schemas.microsoft.com/office/drawing/2014/main" id="{00000000-0008-0000-03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検討中である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17</xdr:row>
          <xdr:rowOff>0</xdr:rowOff>
        </xdr:from>
        <xdr:to>
          <xdr:col>11</xdr:col>
          <xdr:colOff>419100</xdr:colOff>
          <xdr:row>18</xdr:row>
          <xdr:rowOff>19050</xdr:rowOff>
        </xdr:to>
        <xdr:sp macro="" textlink="">
          <xdr:nvSpPr>
            <xdr:cNvPr id="4196" name="Option Button 100" hidden="1">
              <a:extLst>
                <a:ext uri="{63B3BB69-23CF-44E3-9099-C40C66FF867C}">
                  <a14:compatExt spid="_x0000_s4196"/>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16</xdr:row>
          <xdr:rowOff>57150</xdr:rowOff>
        </xdr:from>
        <xdr:to>
          <xdr:col>12</xdr:col>
          <xdr:colOff>76200</xdr:colOff>
          <xdr:row>18</xdr:row>
          <xdr:rowOff>133350</xdr:rowOff>
        </xdr:to>
        <xdr:sp macro="" textlink="">
          <xdr:nvSpPr>
            <xdr:cNvPr id="4197" name="Group Box 101" hidden="1">
              <a:extLst>
                <a:ext uri="{63B3BB69-23CF-44E3-9099-C40C66FF867C}">
                  <a14:compatExt spid="_x0000_s4197"/>
                </a:ext>
                <a:ext uri="{FF2B5EF4-FFF2-40B4-BE49-F238E27FC236}">
                  <a16:creationId xmlns:a16="http://schemas.microsoft.com/office/drawing/2014/main" id="{00000000-0008-0000-0300-00006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238125</xdr:rowOff>
        </xdr:from>
        <xdr:to>
          <xdr:col>5</xdr:col>
          <xdr:colOff>257175</xdr:colOff>
          <xdr:row>60</xdr:row>
          <xdr:rowOff>238125</xdr:rowOff>
        </xdr:to>
        <xdr:sp macro="" textlink="">
          <xdr:nvSpPr>
            <xdr:cNvPr id="4200" name="Option Button 104" hidden="1">
              <a:extLst>
                <a:ext uri="{63B3BB69-23CF-44E3-9099-C40C66FF867C}">
                  <a14:compatExt spid="_x0000_s4200"/>
                </a:ext>
                <a:ext uri="{FF2B5EF4-FFF2-40B4-BE49-F238E27FC236}">
                  <a16:creationId xmlns:a16="http://schemas.microsoft.com/office/drawing/2014/main" id="{00000000-0008-0000-03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１）十分に充足している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59</xdr:row>
          <xdr:rowOff>238125</xdr:rowOff>
        </xdr:from>
        <xdr:to>
          <xdr:col>7</xdr:col>
          <xdr:colOff>485775</xdr:colOff>
          <xdr:row>60</xdr:row>
          <xdr:rowOff>238125</xdr:rowOff>
        </xdr:to>
        <xdr:sp macro="" textlink="">
          <xdr:nvSpPr>
            <xdr:cNvPr id="4201" name="Option Button 105" hidden="1">
              <a:extLst>
                <a:ext uri="{63B3BB69-23CF-44E3-9099-C40C66FF867C}">
                  <a14:compatExt spid="_x0000_s4201"/>
                </a:ext>
                <a:ext uri="{FF2B5EF4-FFF2-40B4-BE49-F238E27FC236}">
                  <a16:creationId xmlns:a16="http://schemas.microsoft.com/office/drawing/2014/main" id="{00000000-0008-0000-03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２）充足している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60</xdr:row>
          <xdr:rowOff>0</xdr:rowOff>
        </xdr:from>
        <xdr:to>
          <xdr:col>9</xdr:col>
          <xdr:colOff>542925</xdr:colOff>
          <xdr:row>61</xdr:row>
          <xdr:rowOff>0</xdr:rowOff>
        </xdr:to>
        <xdr:sp macro="" textlink="">
          <xdr:nvSpPr>
            <xdr:cNvPr id="4202" name="Option Button 106" hidden="1">
              <a:extLst>
                <a:ext uri="{63B3BB69-23CF-44E3-9099-C40C66FF867C}">
                  <a14:compatExt spid="_x0000_s4202"/>
                </a:ext>
                <a:ext uri="{FF2B5EF4-FFF2-40B4-BE49-F238E27FC236}">
                  <a16:creationId xmlns:a16="http://schemas.microsoft.com/office/drawing/2014/main" id="{00000000-0008-0000-03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３）やや不足している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9525</xdr:rowOff>
        </xdr:from>
        <xdr:to>
          <xdr:col>12</xdr:col>
          <xdr:colOff>219075</xdr:colOff>
          <xdr:row>61</xdr:row>
          <xdr:rowOff>9525</xdr:rowOff>
        </xdr:to>
        <xdr:sp macro="" textlink="">
          <xdr:nvSpPr>
            <xdr:cNvPr id="4203" name="Option Button 107" hidden="1">
              <a:extLst>
                <a:ext uri="{63B3BB69-23CF-44E3-9099-C40C66FF867C}">
                  <a14:compatExt spid="_x0000_s4203"/>
                </a:ext>
                <a:ext uri="{FF2B5EF4-FFF2-40B4-BE49-F238E27FC236}">
                  <a16:creationId xmlns:a16="http://schemas.microsoft.com/office/drawing/2014/main" id="{00000000-0008-0000-03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４）かなり不足している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58</xdr:row>
          <xdr:rowOff>238125</xdr:rowOff>
        </xdr:from>
        <xdr:to>
          <xdr:col>13</xdr:col>
          <xdr:colOff>85725</xdr:colOff>
          <xdr:row>61</xdr:row>
          <xdr:rowOff>104775</xdr:rowOff>
        </xdr:to>
        <xdr:sp macro="" textlink="">
          <xdr:nvSpPr>
            <xdr:cNvPr id="4204" name="Group Box 108" hidden="1">
              <a:extLst>
                <a:ext uri="{63B3BB69-23CF-44E3-9099-C40C66FF867C}">
                  <a14:compatExt spid="_x0000_s4204"/>
                </a:ext>
                <a:ext uri="{FF2B5EF4-FFF2-40B4-BE49-F238E27FC236}">
                  <a16:creationId xmlns:a16="http://schemas.microsoft.com/office/drawing/2014/main" id="{00000000-0008-0000-0300-00006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62</xdr:row>
          <xdr:rowOff>238125</xdr:rowOff>
        </xdr:from>
        <xdr:to>
          <xdr:col>3</xdr:col>
          <xdr:colOff>533400</xdr:colOff>
          <xdr:row>63</xdr:row>
          <xdr:rowOff>238125</xdr:rowOff>
        </xdr:to>
        <xdr:sp macro="" textlink="">
          <xdr:nvSpPr>
            <xdr:cNvPr id="4206" name="Check Box 110" descr="いない" hidden="1">
              <a:extLst>
                <a:ext uri="{63B3BB69-23CF-44E3-9099-C40C66FF867C}">
                  <a14:compatExt spid="_x0000_s4206"/>
                </a:ext>
                <a:ext uri="{FF2B5EF4-FFF2-40B4-BE49-F238E27FC236}">
                  <a16:creationId xmlns:a16="http://schemas.microsoft.com/office/drawing/2014/main" id="{00000000-0008-0000-03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63</xdr:row>
          <xdr:rowOff>238125</xdr:rowOff>
        </xdr:from>
        <xdr:to>
          <xdr:col>3</xdr:col>
          <xdr:colOff>533400</xdr:colOff>
          <xdr:row>64</xdr:row>
          <xdr:rowOff>238125</xdr:rowOff>
        </xdr:to>
        <xdr:sp macro="" textlink="">
          <xdr:nvSpPr>
            <xdr:cNvPr id="4207" name="Check Box 111" descr="いない" hidden="1">
              <a:extLst>
                <a:ext uri="{63B3BB69-23CF-44E3-9099-C40C66FF867C}">
                  <a14:compatExt spid="_x0000_s4207"/>
                </a:ext>
                <a:ext uri="{FF2B5EF4-FFF2-40B4-BE49-F238E27FC236}">
                  <a16:creationId xmlns:a16="http://schemas.microsoft.com/office/drawing/2014/main" id="{00000000-0008-0000-03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64</xdr:row>
          <xdr:rowOff>238125</xdr:rowOff>
        </xdr:from>
        <xdr:to>
          <xdr:col>3</xdr:col>
          <xdr:colOff>533400</xdr:colOff>
          <xdr:row>65</xdr:row>
          <xdr:rowOff>238125</xdr:rowOff>
        </xdr:to>
        <xdr:sp macro="" textlink="">
          <xdr:nvSpPr>
            <xdr:cNvPr id="4208" name="Check Box 112" descr="いない" hidden="1">
              <a:extLst>
                <a:ext uri="{63B3BB69-23CF-44E3-9099-C40C66FF867C}">
                  <a14:compatExt spid="_x0000_s4208"/>
                </a:ext>
                <a:ext uri="{FF2B5EF4-FFF2-40B4-BE49-F238E27FC236}">
                  <a16:creationId xmlns:a16="http://schemas.microsoft.com/office/drawing/2014/main" id="{00000000-0008-0000-03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65</xdr:row>
          <xdr:rowOff>238125</xdr:rowOff>
        </xdr:from>
        <xdr:to>
          <xdr:col>3</xdr:col>
          <xdr:colOff>533400</xdr:colOff>
          <xdr:row>66</xdr:row>
          <xdr:rowOff>238125</xdr:rowOff>
        </xdr:to>
        <xdr:sp macro="" textlink="">
          <xdr:nvSpPr>
            <xdr:cNvPr id="4209" name="Check Box 113" descr="いない" hidden="1">
              <a:extLst>
                <a:ext uri="{63B3BB69-23CF-44E3-9099-C40C66FF867C}">
                  <a14:compatExt spid="_x0000_s4209"/>
                </a:ext>
                <a:ext uri="{FF2B5EF4-FFF2-40B4-BE49-F238E27FC236}">
                  <a16:creationId xmlns:a16="http://schemas.microsoft.com/office/drawing/2014/main" id="{00000000-0008-0000-03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66</xdr:row>
          <xdr:rowOff>238125</xdr:rowOff>
        </xdr:from>
        <xdr:to>
          <xdr:col>3</xdr:col>
          <xdr:colOff>533400</xdr:colOff>
          <xdr:row>67</xdr:row>
          <xdr:rowOff>238125</xdr:rowOff>
        </xdr:to>
        <xdr:sp macro="" textlink="">
          <xdr:nvSpPr>
            <xdr:cNvPr id="4210" name="Check Box 114" descr="いない" hidden="1">
              <a:extLst>
                <a:ext uri="{63B3BB69-23CF-44E3-9099-C40C66FF867C}">
                  <a14:compatExt spid="_x0000_s4210"/>
                </a:ext>
                <a:ext uri="{FF2B5EF4-FFF2-40B4-BE49-F238E27FC236}">
                  <a16:creationId xmlns:a16="http://schemas.microsoft.com/office/drawing/2014/main" id="{00000000-0008-0000-03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67</xdr:row>
          <xdr:rowOff>238125</xdr:rowOff>
        </xdr:from>
        <xdr:to>
          <xdr:col>3</xdr:col>
          <xdr:colOff>533400</xdr:colOff>
          <xdr:row>68</xdr:row>
          <xdr:rowOff>238125</xdr:rowOff>
        </xdr:to>
        <xdr:sp macro="" textlink="">
          <xdr:nvSpPr>
            <xdr:cNvPr id="4211" name="Check Box 115" descr="いない" hidden="1">
              <a:extLst>
                <a:ext uri="{63B3BB69-23CF-44E3-9099-C40C66FF867C}">
                  <a14:compatExt spid="_x0000_s4211"/>
                </a:ext>
                <a:ext uri="{FF2B5EF4-FFF2-40B4-BE49-F238E27FC236}">
                  <a16:creationId xmlns:a16="http://schemas.microsoft.com/office/drawing/2014/main" id="{00000000-0008-0000-03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68</xdr:row>
          <xdr:rowOff>238125</xdr:rowOff>
        </xdr:from>
        <xdr:to>
          <xdr:col>3</xdr:col>
          <xdr:colOff>533400</xdr:colOff>
          <xdr:row>69</xdr:row>
          <xdr:rowOff>238125</xdr:rowOff>
        </xdr:to>
        <xdr:sp macro="" textlink="">
          <xdr:nvSpPr>
            <xdr:cNvPr id="4212" name="Check Box 116" descr="いない" hidden="1">
              <a:extLst>
                <a:ext uri="{63B3BB69-23CF-44E3-9099-C40C66FF867C}">
                  <a14:compatExt spid="_x0000_s4212"/>
                </a:ext>
                <a:ext uri="{FF2B5EF4-FFF2-40B4-BE49-F238E27FC236}">
                  <a16:creationId xmlns:a16="http://schemas.microsoft.com/office/drawing/2014/main" id="{00000000-0008-0000-03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69</xdr:row>
          <xdr:rowOff>238125</xdr:rowOff>
        </xdr:from>
        <xdr:to>
          <xdr:col>3</xdr:col>
          <xdr:colOff>533400</xdr:colOff>
          <xdr:row>70</xdr:row>
          <xdr:rowOff>238125</xdr:rowOff>
        </xdr:to>
        <xdr:sp macro="" textlink="">
          <xdr:nvSpPr>
            <xdr:cNvPr id="4213" name="Check Box 117" descr="いない" hidden="1">
              <a:extLst>
                <a:ext uri="{63B3BB69-23CF-44E3-9099-C40C66FF867C}">
                  <a14:compatExt spid="_x0000_s4213"/>
                </a:ext>
                <a:ext uri="{FF2B5EF4-FFF2-40B4-BE49-F238E27FC236}">
                  <a16:creationId xmlns:a16="http://schemas.microsoft.com/office/drawing/2014/main" id="{00000000-0008-0000-03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70</xdr:row>
          <xdr:rowOff>238125</xdr:rowOff>
        </xdr:from>
        <xdr:to>
          <xdr:col>3</xdr:col>
          <xdr:colOff>533400</xdr:colOff>
          <xdr:row>71</xdr:row>
          <xdr:rowOff>238125</xdr:rowOff>
        </xdr:to>
        <xdr:sp macro="" textlink="">
          <xdr:nvSpPr>
            <xdr:cNvPr id="4214" name="Check Box 118" descr="いない" hidden="1">
              <a:extLst>
                <a:ext uri="{63B3BB69-23CF-44E3-9099-C40C66FF867C}">
                  <a14:compatExt spid="_x0000_s4214"/>
                </a:ext>
                <a:ext uri="{FF2B5EF4-FFF2-40B4-BE49-F238E27FC236}">
                  <a16:creationId xmlns:a16="http://schemas.microsoft.com/office/drawing/2014/main" id="{00000000-0008-0000-03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8</xdr:col>
      <xdr:colOff>0</xdr:colOff>
      <xdr:row>4</xdr:row>
      <xdr:rowOff>455295</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467475" y="950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6</xdr:row>
          <xdr:rowOff>9525</xdr:rowOff>
        </xdr:from>
        <xdr:to>
          <xdr:col>4</xdr:col>
          <xdr:colOff>114300</xdr:colOff>
          <xdr:row>7</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9525</xdr:rowOff>
        </xdr:from>
        <xdr:to>
          <xdr:col>4</xdr:col>
          <xdr:colOff>114300</xdr:colOff>
          <xdr:row>8</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9525</xdr:rowOff>
        </xdr:from>
        <xdr:to>
          <xdr:col>4</xdr:col>
          <xdr:colOff>114300</xdr:colOff>
          <xdr:row>9</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9525</xdr:rowOff>
        </xdr:from>
        <xdr:to>
          <xdr:col>4</xdr:col>
          <xdr:colOff>114300</xdr:colOff>
          <xdr:row>10</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9525</xdr:rowOff>
        </xdr:from>
        <xdr:to>
          <xdr:col>4</xdr:col>
          <xdr:colOff>114300</xdr:colOff>
          <xdr:row>11</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9525</xdr:rowOff>
        </xdr:from>
        <xdr:to>
          <xdr:col>4</xdr:col>
          <xdr:colOff>114300</xdr:colOff>
          <xdr:row>12</xdr:row>
          <xdr:rowOff>9525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9525</xdr:rowOff>
        </xdr:from>
        <xdr:to>
          <xdr:col>4</xdr:col>
          <xdr:colOff>114300</xdr:colOff>
          <xdr:row>13</xdr:row>
          <xdr:rowOff>9525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9525</xdr:rowOff>
        </xdr:from>
        <xdr:to>
          <xdr:col>4</xdr:col>
          <xdr:colOff>114300</xdr:colOff>
          <xdr:row>14</xdr:row>
          <xdr:rowOff>9525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9525</xdr:rowOff>
        </xdr:from>
        <xdr:to>
          <xdr:col>4</xdr:col>
          <xdr:colOff>114300</xdr:colOff>
          <xdr:row>15</xdr:row>
          <xdr:rowOff>9525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3" Type="http://schemas.openxmlformats.org/officeDocument/2006/relationships/vmlDrawing" Target="../drawings/vmlDrawing3.v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41" Type="http://schemas.openxmlformats.org/officeDocument/2006/relationships/ctrlProp" Target="../ctrlProps/ctrlProp65.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omments" Target="../comments3.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4" Type="http://schemas.openxmlformats.org/officeDocument/2006/relationships/ctrlProp" Target="../ctrlProps/ctrlProp68.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9" Type="http://schemas.openxmlformats.org/officeDocument/2006/relationships/ctrlProp" Target="../ctrlProps/ctrlProp104.xml"/><Relationship Id="rId21" Type="http://schemas.openxmlformats.org/officeDocument/2006/relationships/ctrlProp" Target="../ctrlProps/ctrlProp86.xml"/><Relationship Id="rId34" Type="http://schemas.openxmlformats.org/officeDocument/2006/relationships/ctrlProp" Target="../ctrlProps/ctrlProp99.xml"/><Relationship Id="rId42" Type="http://schemas.openxmlformats.org/officeDocument/2006/relationships/ctrlProp" Target="../ctrlProps/ctrlProp107.xml"/><Relationship Id="rId47" Type="http://schemas.openxmlformats.org/officeDocument/2006/relationships/ctrlProp" Target="../ctrlProps/ctrlProp112.xml"/><Relationship Id="rId50" Type="http://schemas.openxmlformats.org/officeDocument/2006/relationships/ctrlProp" Target="../ctrlProps/ctrlProp115.xml"/><Relationship Id="rId55" Type="http://schemas.openxmlformats.org/officeDocument/2006/relationships/ctrlProp" Target="../ctrlProps/ctrlProp120.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38" Type="http://schemas.openxmlformats.org/officeDocument/2006/relationships/ctrlProp" Target="../ctrlProps/ctrlProp103.xml"/><Relationship Id="rId46" Type="http://schemas.openxmlformats.org/officeDocument/2006/relationships/ctrlProp" Target="../ctrlProps/ctrlProp111.xml"/><Relationship Id="rId2" Type="http://schemas.openxmlformats.org/officeDocument/2006/relationships/drawing" Target="../drawings/drawing4.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41" Type="http://schemas.openxmlformats.org/officeDocument/2006/relationships/ctrlProp" Target="../ctrlProps/ctrlProp106.xml"/><Relationship Id="rId54" Type="http://schemas.openxmlformats.org/officeDocument/2006/relationships/ctrlProp" Target="../ctrlProps/ctrlProp119.xml"/><Relationship Id="rId1" Type="http://schemas.openxmlformats.org/officeDocument/2006/relationships/printerSettings" Target="../printerSettings/printerSettings4.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40" Type="http://schemas.openxmlformats.org/officeDocument/2006/relationships/ctrlProp" Target="../ctrlProps/ctrlProp105.xml"/><Relationship Id="rId45" Type="http://schemas.openxmlformats.org/officeDocument/2006/relationships/ctrlProp" Target="../ctrlProps/ctrlProp110.xml"/><Relationship Id="rId53" Type="http://schemas.openxmlformats.org/officeDocument/2006/relationships/ctrlProp" Target="../ctrlProps/ctrlProp118.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49" Type="http://schemas.openxmlformats.org/officeDocument/2006/relationships/ctrlProp" Target="../ctrlProps/ctrlProp114.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4" Type="http://schemas.openxmlformats.org/officeDocument/2006/relationships/ctrlProp" Target="../ctrlProps/ctrlProp109.xml"/><Relationship Id="rId52" Type="http://schemas.openxmlformats.org/officeDocument/2006/relationships/ctrlProp" Target="../ctrlProps/ctrlProp117.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43" Type="http://schemas.openxmlformats.org/officeDocument/2006/relationships/ctrlProp" Target="../ctrlProps/ctrlProp108.xml"/><Relationship Id="rId48" Type="http://schemas.openxmlformats.org/officeDocument/2006/relationships/ctrlProp" Target="../ctrlProps/ctrlProp113.xml"/><Relationship Id="rId56" Type="http://schemas.openxmlformats.org/officeDocument/2006/relationships/comments" Target="../comments4.xml"/><Relationship Id="rId8" Type="http://schemas.openxmlformats.org/officeDocument/2006/relationships/ctrlProp" Target="../ctrlProps/ctrlProp73.xml"/><Relationship Id="rId51" Type="http://schemas.openxmlformats.org/officeDocument/2006/relationships/ctrlProp" Target="../ctrlProps/ctrlProp116.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5.xml"/><Relationship Id="rId3" Type="http://schemas.openxmlformats.org/officeDocument/2006/relationships/vmlDrawing" Target="../drawings/vmlDrawing6.vml"/><Relationship Id="rId7" Type="http://schemas.openxmlformats.org/officeDocument/2006/relationships/ctrlProp" Target="../ctrlProps/ctrlProp124.xml"/><Relationship Id="rId12" Type="http://schemas.openxmlformats.org/officeDocument/2006/relationships/ctrlProp" Target="../ctrlProps/ctrlProp12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0" Type="http://schemas.openxmlformats.org/officeDocument/2006/relationships/ctrlProp" Target="../ctrlProps/ctrlProp127.xml"/><Relationship Id="rId4" Type="http://schemas.openxmlformats.org/officeDocument/2006/relationships/ctrlProp" Target="../ctrlProps/ctrlProp121.xml"/><Relationship Id="rId9" Type="http://schemas.openxmlformats.org/officeDocument/2006/relationships/ctrlProp" Target="../ctrlProps/ctrlProp1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5849C-8013-44D5-93E0-776D76141744}">
  <sheetPr codeName="Sheet1">
    <pageSetUpPr fitToPage="1"/>
  </sheetPr>
  <dimension ref="B1:BW53"/>
  <sheetViews>
    <sheetView showGridLines="0" tabSelected="1" view="pageBreakPreview" zoomScaleNormal="100" zoomScaleSheetLayoutView="100" workbookViewId="0">
      <selection activeCell="E2" sqref="E2:Q2"/>
    </sheetView>
  </sheetViews>
  <sheetFormatPr defaultRowHeight="12"/>
  <cols>
    <col min="1" max="1" width="2.625" style="1" customWidth="1"/>
    <col min="2" max="2" width="3.625" style="1" customWidth="1"/>
    <col min="3" max="3" width="2.625" style="1" customWidth="1"/>
    <col min="4" max="15" width="6.125" style="1" customWidth="1"/>
    <col min="16" max="16" width="5.875" style="1" customWidth="1"/>
    <col min="17" max="18" width="2.625" style="1" customWidth="1"/>
    <col min="19" max="19" width="9" style="1"/>
    <col min="20" max="29" width="10.625" style="1" customWidth="1"/>
    <col min="30" max="256" width="9" style="1"/>
    <col min="257" max="257" width="2.625" style="1" customWidth="1"/>
    <col min="258" max="258" width="3.625" style="1" customWidth="1"/>
    <col min="259" max="259" width="2.625" style="1" customWidth="1"/>
    <col min="260" max="271" width="6.125" style="1" customWidth="1"/>
    <col min="272" max="272" width="5.875" style="1" customWidth="1"/>
    <col min="273" max="274" width="2.625" style="1" customWidth="1"/>
    <col min="275" max="275" width="9" style="1"/>
    <col min="276" max="285" width="10.625" style="1" customWidth="1"/>
    <col min="286" max="512" width="9" style="1"/>
    <col min="513" max="513" width="2.625" style="1" customWidth="1"/>
    <col min="514" max="514" width="3.625" style="1" customWidth="1"/>
    <col min="515" max="515" width="2.625" style="1" customWidth="1"/>
    <col min="516" max="527" width="6.125" style="1" customWidth="1"/>
    <col min="528" max="528" width="5.875" style="1" customWidth="1"/>
    <col min="529" max="530" width="2.625" style="1" customWidth="1"/>
    <col min="531" max="531" width="9" style="1"/>
    <col min="532" max="541" width="10.625" style="1" customWidth="1"/>
    <col min="542" max="768" width="9" style="1"/>
    <col min="769" max="769" width="2.625" style="1" customWidth="1"/>
    <col min="770" max="770" width="3.625" style="1" customWidth="1"/>
    <col min="771" max="771" width="2.625" style="1" customWidth="1"/>
    <col min="772" max="783" width="6.125" style="1" customWidth="1"/>
    <col min="784" max="784" width="5.875" style="1" customWidth="1"/>
    <col min="785" max="786" width="2.625" style="1" customWidth="1"/>
    <col min="787" max="787" width="9" style="1"/>
    <col min="788" max="797" width="10.625" style="1" customWidth="1"/>
    <col min="798" max="1024" width="9" style="1"/>
    <col min="1025" max="1025" width="2.625" style="1" customWidth="1"/>
    <col min="1026" max="1026" width="3.625" style="1" customWidth="1"/>
    <col min="1027" max="1027" width="2.625" style="1" customWidth="1"/>
    <col min="1028" max="1039" width="6.125" style="1" customWidth="1"/>
    <col min="1040" max="1040" width="5.875" style="1" customWidth="1"/>
    <col min="1041" max="1042" width="2.625" style="1" customWidth="1"/>
    <col min="1043" max="1043" width="9" style="1"/>
    <col min="1044" max="1053" width="10.625" style="1" customWidth="1"/>
    <col min="1054" max="1280" width="9" style="1"/>
    <col min="1281" max="1281" width="2.625" style="1" customWidth="1"/>
    <col min="1282" max="1282" width="3.625" style="1" customWidth="1"/>
    <col min="1283" max="1283" width="2.625" style="1" customWidth="1"/>
    <col min="1284" max="1295" width="6.125" style="1" customWidth="1"/>
    <col min="1296" max="1296" width="5.875" style="1" customWidth="1"/>
    <col min="1297" max="1298" width="2.625" style="1" customWidth="1"/>
    <col min="1299" max="1299" width="9" style="1"/>
    <col min="1300" max="1309" width="10.625" style="1" customWidth="1"/>
    <col min="1310" max="1536" width="9" style="1"/>
    <col min="1537" max="1537" width="2.625" style="1" customWidth="1"/>
    <col min="1538" max="1538" width="3.625" style="1" customWidth="1"/>
    <col min="1539" max="1539" width="2.625" style="1" customWidth="1"/>
    <col min="1540" max="1551" width="6.125" style="1" customWidth="1"/>
    <col min="1552" max="1552" width="5.875" style="1" customWidth="1"/>
    <col min="1553" max="1554" width="2.625" style="1" customWidth="1"/>
    <col min="1555" max="1555" width="9" style="1"/>
    <col min="1556" max="1565" width="10.625" style="1" customWidth="1"/>
    <col min="1566" max="1792" width="9" style="1"/>
    <col min="1793" max="1793" width="2.625" style="1" customWidth="1"/>
    <col min="1794" max="1794" width="3.625" style="1" customWidth="1"/>
    <col min="1795" max="1795" width="2.625" style="1" customWidth="1"/>
    <col min="1796" max="1807" width="6.125" style="1" customWidth="1"/>
    <col min="1808" max="1808" width="5.875" style="1" customWidth="1"/>
    <col min="1809" max="1810" width="2.625" style="1" customWidth="1"/>
    <col min="1811" max="1811" width="9" style="1"/>
    <col min="1812" max="1821" width="10.625" style="1" customWidth="1"/>
    <col min="1822" max="2048" width="9" style="1"/>
    <col min="2049" max="2049" width="2.625" style="1" customWidth="1"/>
    <col min="2050" max="2050" width="3.625" style="1" customWidth="1"/>
    <col min="2051" max="2051" width="2.625" style="1" customWidth="1"/>
    <col min="2052" max="2063" width="6.125" style="1" customWidth="1"/>
    <col min="2064" max="2064" width="5.875" style="1" customWidth="1"/>
    <col min="2065" max="2066" width="2.625" style="1" customWidth="1"/>
    <col min="2067" max="2067" width="9" style="1"/>
    <col min="2068" max="2077" width="10.625" style="1" customWidth="1"/>
    <col min="2078" max="2304" width="9" style="1"/>
    <col min="2305" max="2305" width="2.625" style="1" customWidth="1"/>
    <col min="2306" max="2306" width="3.625" style="1" customWidth="1"/>
    <col min="2307" max="2307" width="2.625" style="1" customWidth="1"/>
    <col min="2308" max="2319" width="6.125" style="1" customWidth="1"/>
    <col min="2320" max="2320" width="5.875" style="1" customWidth="1"/>
    <col min="2321" max="2322" width="2.625" style="1" customWidth="1"/>
    <col min="2323" max="2323" width="9" style="1"/>
    <col min="2324" max="2333" width="10.625" style="1" customWidth="1"/>
    <col min="2334" max="2560" width="9" style="1"/>
    <col min="2561" max="2561" width="2.625" style="1" customWidth="1"/>
    <col min="2562" max="2562" width="3.625" style="1" customWidth="1"/>
    <col min="2563" max="2563" width="2.625" style="1" customWidth="1"/>
    <col min="2564" max="2575" width="6.125" style="1" customWidth="1"/>
    <col min="2576" max="2576" width="5.875" style="1" customWidth="1"/>
    <col min="2577" max="2578" width="2.625" style="1" customWidth="1"/>
    <col min="2579" max="2579" width="9" style="1"/>
    <col min="2580" max="2589" width="10.625" style="1" customWidth="1"/>
    <col min="2590" max="2816" width="9" style="1"/>
    <col min="2817" max="2817" width="2.625" style="1" customWidth="1"/>
    <col min="2818" max="2818" width="3.625" style="1" customWidth="1"/>
    <col min="2819" max="2819" width="2.625" style="1" customWidth="1"/>
    <col min="2820" max="2831" width="6.125" style="1" customWidth="1"/>
    <col min="2832" max="2832" width="5.875" style="1" customWidth="1"/>
    <col min="2833" max="2834" width="2.625" style="1" customWidth="1"/>
    <col min="2835" max="2835" width="9" style="1"/>
    <col min="2836" max="2845" width="10.625" style="1" customWidth="1"/>
    <col min="2846" max="3072" width="9" style="1"/>
    <col min="3073" max="3073" width="2.625" style="1" customWidth="1"/>
    <col min="3074" max="3074" width="3.625" style="1" customWidth="1"/>
    <col min="3075" max="3075" width="2.625" style="1" customWidth="1"/>
    <col min="3076" max="3087" width="6.125" style="1" customWidth="1"/>
    <col min="3088" max="3088" width="5.875" style="1" customWidth="1"/>
    <col min="3089" max="3090" width="2.625" style="1" customWidth="1"/>
    <col min="3091" max="3091" width="9" style="1"/>
    <col min="3092" max="3101" width="10.625" style="1" customWidth="1"/>
    <col min="3102" max="3328" width="9" style="1"/>
    <col min="3329" max="3329" width="2.625" style="1" customWidth="1"/>
    <col min="3330" max="3330" width="3.625" style="1" customWidth="1"/>
    <col min="3331" max="3331" width="2.625" style="1" customWidth="1"/>
    <col min="3332" max="3343" width="6.125" style="1" customWidth="1"/>
    <col min="3344" max="3344" width="5.875" style="1" customWidth="1"/>
    <col min="3345" max="3346" width="2.625" style="1" customWidth="1"/>
    <col min="3347" max="3347" width="9" style="1"/>
    <col min="3348" max="3357" width="10.625" style="1" customWidth="1"/>
    <col min="3358" max="3584" width="9" style="1"/>
    <col min="3585" max="3585" width="2.625" style="1" customWidth="1"/>
    <col min="3586" max="3586" width="3.625" style="1" customWidth="1"/>
    <col min="3587" max="3587" width="2.625" style="1" customWidth="1"/>
    <col min="3588" max="3599" width="6.125" style="1" customWidth="1"/>
    <col min="3600" max="3600" width="5.875" style="1" customWidth="1"/>
    <col min="3601" max="3602" width="2.625" style="1" customWidth="1"/>
    <col min="3603" max="3603" width="9" style="1"/>
    <col min="3604" max="3613" width="10.625" style="1" customWidth="1"/>
    <col min="3614" max="3840" width="9" style="1"/>
    <col min="3841" max="3841" width="2.625" style="1" customWidth="1"/>
    <col min="3842" max="3842" width="3.625" style="1" customWidth="1"/>
    <col min="3843" max="3843" width="2.625" style="1" customWidth="1"/>
    <col min="3844" max="3855" width="6.125" style="1" customWidth="1"/>
    <col min="3856" max="3856" width="5.875" style="1" customWidth="1"/>
    <col min="3857" max="3858" width="2.625" style="1" customWidth="1"/>
    <col min="3859" max="3859" width="9" style="1"/>
    <col min="3860" max="3869" width="10.625" style="1" customWidth="1"/>
    <col min="3870" max="4096" width="9" style="1"/>
    <col min="4097" max="4097" width="2.625" style="1" customWidth="1"/>
    <col min="4098" max="4098" width="3.625" style="1" customWidth="1"/>
    <col min="4099" max="4099" width="2.625" style="1" customWidth="1"/>
    <col min="4100" max="4111" width="6.125" style="1" customWidth="1"/>
    <col min="4112" max="4112" width="5.875" style="1" customWidth="1"/>
    <col min="4113" max="4114" width="2.625" style="1" customWidth="1"/>
    <col min="4115" max="4115" width="9" style="1"/>
    <col min="4116" max="4125" width="10.625" style="1" customWidth="1"/>
    <col min="4126" max="4352" width="9" style="1"/>
    <col min="4353" max="4353" width="2.625" style="1" customWidth="1"/>
    <col min="4354" max="4354" width="3.625" style="1" customWidth="1"/>
    <col min="4355" max="4355" width="2.625" style="1" customWidth="1"/>
    <col min="4356" max="4367" width="6.125" style="1" customWidth="1"/>
    <col min="4368" max="4368" width="5.875" style="1" customWidth="1"/>
    <col min="4369" max="4370" width="2.625" style="1" customWidth="1"/>
    <col min="4371" max="4371" width="9" style="1"/>
    <col min="4372" max="4381" width="10.625" style="1" customWidth="1"/>
    <col min="4382" max="4608" width="9" style="1"/>
    <col min="4609" max="4609" width="2.625" style="1" customWidth="1"/>
    <col min="4610" max="4610" width="3.625" style="1" customWidth="1"/>
    <col min="4611" max="4611" width="2.625" style="1" customWidth="1"/>
    <col min="4612" max="4623" width="6.125" style="1" customWidth="1"/>
    <col min="4624" max="4624" width="5.875" style="1" customWidth="1"/>
    <col min="4625" max="4626" width="2.625" style="1" customWidth="1"/>
    <col min="4627" max="4627" width="9" style="1"/>
    <col min="4628" max="4637" width="10.625" style="1" customWidth="1"/>
    <col min="4638" max="4864" width="9" style="1"/>
    <col min="4865" max="4865" width="2.625" style="1" customWidth="1"/>
    <col min="4866" max="4866" width="3.625" style="1" customWidth="1"/>
    <col min="4867" max="4867" width="2.625" style="1" customWidth="1"/>
    <col min="4868" max="4879" width="6.125" style="1" customWidth="1"/>
    <col min="4880" max="4880" width="5.875" style="1" customWidth="1"/>
    <col min="4881" max="4882" width="2.625" style="1" customWidth="1"/>
    <col min="4883" max="4883" width="9" style="1"/>
    <col min="4884" max="4893" width="10.625" style="1" customWidth="1"/>
    <col min="4894" max="5120" width="9" style="1"/>
    <col min="5121" max="5121" width="2.625" style="1" customWidth="1"/>
    <col min="5122" max="5122" width="3.625" style="1" customWidth="1"/>
    <col min="5123" max="5123" width="2.625" style="1" customWidth="1"/>
    <col min="5124" max="5135" width="6.125" style="1" customWidth="1"/>
    <col min="5136" max="5136" width="5.875" style="1" customWidth="1"/>
    <col min="5137" max="5138" width="2.625" style="1" customWidth="1"/>
    <col min="5139" max="5139" width="9" style="1"/>
    <col min="5140" max="5149" width="10.625" style="1" customWidth="1"/>
    <col min="5150" max="5376" width="9" style="1"/>
    <col min="5377" max="5377" width="2.625" style="1" customWidth="1"/>
    <col min="5378" max="5378" width="3.625" style="1" customWidth="1"/>
    <col min="5379" max="5379" width="2.625" style="1" customWidth="1"/>
    <col min="5380" max="5391" width="6.125" style="1" customWidth="1"/>
    <col min="5392" max="5392" width="5.875" style="1" customWidth="1"/>
    <col min="5393" max="5394" width="2.625" style="1" customWidth="1"/>
    <col min="5395" max="5395" width="9" style="1"/>
    <col min="5396" max="5405" width="10.625" style="1" customWidth="1"/>
    <col min="5406" max="5632" width="9" style="1"/>
    <col min="5633" max="5633" width="2.625" style="1" customWidth="1"/>
    <col min="5634" max="5634" width="3.625" style="1" customWidth="1"/>
    <col min="5635" max="5635" width="2.625" style="1" customWidth="1"/>
    <col min="5636" max="5647" width="6.125" style="1" customWidth="1"/>
    <col min="5648" max="5648" width="5.875" style="1" customWidth="1"/>
    <col min="5649" max="5650" width="2.625" style="1" customWidth="1"/>
    <col min="5651" max="5651" width="9" style="1"/>
    <col min="5652" max="5661" width="10.625" style="1" customWidth="1"/>
    <col min="5662" max="5888" width="9" style="1"/>
    <col min="5889" max="5889" width="2.625" style="1" customWidth="1"/>
    <col min="5890" max="5890" width="3.625" style="1" customWidth="1"/>
    <col min="5891" max="5891" width="2.625" style="1" customWidth="1"/>
    <col min="5892" max="5903" width="6.125" style="1" customWidth="1"/>
    <col min="5904" max="5904" width="5.875" style="1" customWidth="1"/>
    <col min="5905" max="5906" width="2.625" style="1" customWidth="1"/>
    <col min="5907" max="5907" width="9" style="1"/>
    <col min="5908" max="5917" width="10.625" style="1" customWidth="1"/>
    <col min="5918" max="6144" width="9" style="1"/>
    <col min="6145" max="6145" width="2.625" style="1" customWidth="1"/>
    <col min="6146" max="6146" width="3.625" style="1" customWidth="1"/>
    <col min="6147" max="6147" width="2.625" style="1" customWidth="1"/>
    <col min="6148" max="6159" width="6.125" style="1" customWidth="1"/>
    <col min="6160" max="6160" width="5.875" style="1" customWidth="1"/>
    <col min="6161" max="6162" width="2.625" style="1" customWidth="1"/>
    <col min="6163" max="6163" width="9" style="1"/>
    <col min="6164" max="6173" width="10.625" style="1" customWidth="1"/>
    <col min="6174" max="6400" width="9" style="1"/>
    <col min="6401" max="6401" width="2.625" style="1" customWidth="1"/>
    <col min="6402" max="6402" width="3.625" style="1" customWidth="1"/>
    <col min="6403" max="6403" width="2.625" style="1" customWidth="1"/>
    <col min="6404" max="6415" width="6.125" style="1" customWidth="1"/>
    <col min="6416" max="6416" width="5.875" style="1" customWidth="1"/>
    <col min="6417" max="6418" width="2.625" style="1" customWidth="1"/>
    <col min="6419" max="6419" width="9" style="1"/>
    <col min="6420" max="6429" width="10.625" style="1" customWidth="1"/>
    <col min="6430" max="6656" width="9" style="1"/>
    <col min="6657" max="6657" width="2.625" style="1" customWidth="1"/>
    <col min="6658" max="6658" width="3.625" style="1" customWidth="1"/>
    <col min="6659" max="6659" width="2.625" style="1" customWidth="1"/>
    <col min="6660" max="6671" width="6.125" style="1" customWidth="1"/>
    <col min="6672" max="6672" width="5.875" style="1" customWidth="1"/>
    <col min="6673" max="6674" width="2.625" style="1" customWidth="1"/>
    <col min="6675" max="6675" width="9" style="1"/>
    <col min="6676" max="6685" width="10.625" style="1" customWidth="1"/>
    <col min="6686" max="6912" width="9" style="1"/>
    <col min="6913" max="6913" width="2.625" style="1" customWidth="1"/>
    <col min="6914" max="6914" width="3.625" style="1" customWidth="1"/>
    <col min="6915" max="6915" width="2.625" style="1" customWidth="1"/>
    <col min="6916" max="6927" width="6.125" style="1" customWidth="1"/>
    <col min="6928" max="6928" width="5.875" style="1" customWidth="1"/>
    <col min="6929" max="6930" width="2.625" style="1" customWidth="1"/>
    <col min="6931" max="6931" width="9" style="1"/>
    <col min="6932" max="6941" width="10.625" style="1" customWidth="1"/>
    <col min="6942" max="7168" width="9" style="1"/>
    <col min="7169" max="7169" width="2.625" style="1" customWidth="1"/>
    <col min="7170" max="7170" width="3.625" style="1" customWidth="1"/>
    <col min="7171" max="7171" width="2.625" style="1" customWidth="1"/>
    <col min="7172" max="7183" width="6.125" style="1" customWidth="1"/>
    <col min="7184" max="7184" width="5.875" style="1" customWidth="1"/>
    <col min="7185" max="7186" width="2.625" style="1" customWidth="1"/>
    <col min="7187" max="7187" width="9" style="1"/>
    <col min="7188" max="7197" width="10.625" style="1" customWidth="1"/>
    <col min="7198" max="7424" width="9" style="1"/>
    <col min="7425" max="7425" width="2.625" style="1" customWidth="1"/>
    <col min="7426" max="7426" width="3.625" style="1" customWidth="1"/>
    <col min="7427" max="7427" width="2.625" style="1" customWidth="1"/>
    <col min="7428" max="7439" width="6.125" style="1" customWidth="1"/>
    <col min="7440" max="7440" width="5.875" style="1" customWidth="1"/>
    <col min="7441" max="7442" width="2.625" style="1" customWidth="1"/>
    <col min="7443" max="7443" width="9" style="1"/>
    <col min="7444" max="7453" width="10.625" style="1" customWidth="1"/>
    <col min="7454" max="7680" width="9" style="1"/>
    <col min="7681" max="7681" width="2.625" style="1" customWidth="1"/>
    <col min="7682" max="7682" width="3.625" style="1" customWidth="1"/>
    <col min="7683" max="7683" width="2.625" style="1" customWidth="1"/>
    <col min="7684" max="7695" width="6.125" style="1" customWidth="1"/>
    <col min="7696" max="7696" width="5.875" style="1" customWidth="1"/>
    <col min="7697" max="7698" width="2.625" style="1" customWidth="1"/>
    <col min="7699" max="7699" width="9" style="1"/>
    <col min="7700" max="7709" width="10.625" style="1" customWidth="1"/>
    <col min="7710" max="7936" width="9" style="1"/>
    <col min="7937" max="7937" width="2.625" style="1" customWidth="1"/>
    <col min="7938" max="7938" width="3.625" style="1" customWidth="1"/>
    <col min="7939" max="7939" width="2.625" style="1" customWidth="1"/>
    <col min="7940" max="7951" width="6.125" style="1" customWidth="1"/>
    <col min="7952" max="7952" width="5.875" style="1" customWidth="1"/>
    <col min="7953" max="7954" width="2.625" style="1" customWidth="1"/>
    <col min="7955" max="7955" width="9" style="1"/>
    <col min="7956" max="7965" width="10.625" style="1" customWidth="1"/>
    <col min="7966" max="8192" width="9" style="1"/>
    <col min="8193" max="8193" width="2.625" style="1" customWidth="1"/>
    <col min="8194" max="8194" width="3.625" style="1" customWidth="1"/>
    <col min="8195" max="8195" width="2.625" style="1" customWidth="1"/>
    <col min="8196" max="8207" width="6.125" style="1" customWidth="1"/>
    <col min="8208" max="8208" width="5.875" style="1" customWidth="1"/>
    <col min="8209" max="8210" width="2.625" style="1" customWidth="1"/>
    <col min="8211" max="8211" width="9" style="1"/>
    <col min="8212" max="8221" width="10.625" style="1" customWidth="1"/>
    <col min="8222" max="8448" width="9" style="1"/>
    <col min="8449" max="8449" width="2.625" style="1" customWidth="1"/>
    <col min="8450" max="8450" width="3.625" style="1" customWidth="1"/>
    <col min="8451" max="8451" width="2.625" style="1" customWidth="1"/>
    <col min="8452" max="8463" width="6.125" style="1" customWidth="1"/>
    <col min="8464" max="8464" width="5.875" style="1" customWidth="1"/>
    <col min="8465" max="8466" width="2.625" style="1" customWidth="1"/>
    <col min="8467" max="8467" width="9" style="1"/>
    <col min="8468" max="8477" width="10.625" style="1" customWidth="1"/>
    <col min="8478" max="8704" width="9" style="1"/>
    <col min="8705" max="8705" width="2.625" style="1" customWidth="1"/>
    <col min="8706" max="8706" width="3.625" style="1" customWidth="1"/>
    <col min="8707" max="8707" width="2.625" style="1" customWidth="1"/>
    <col min="8708" max="8719" width="6.125" style="1" customWidth="1"/>
    <col min="8720" max="8720" width="5.875" style="1" customWidth="1"/>
    <col min="8721" max="8722" width="2.625" style="1" customWidth="1"/>
    <col min="8723" max="8723" width="9" style="1"/>
    <col min="8724" max="8733" width="10.625" style="1" customWidth="1"/>
    <col min="8734" max="8960" width="9" style="1"/>
    <col min="8961" max="8961" width="2.625" style="1" customWidth="1"/>
    <col min="8962" max="8962" width="3.625" style="1" customWidth="1"/>
    <col min="8963" max="8963" width="2.625" style="1" customWidth="1"/>
    <col min="8964" max="8975" width="6.125" style="1" customWidth="1"/>
    <col min="8976" max="8976" width="5.875" style="1" customWidth="1"/>
    <col min="8977" max="8978" width="2.625" style="1" customWidth="1"/>
    <col min="8979" max="8979" width="9" style="1"/>
    <col min="8980" max="8989" width="10.625" style="1" customWidth="1"/>
    <col min="8990" max="9216" width="9" style="1"/>
    <col min="9217" max="9217" width="2.625" style="1" customWidth="1"/>
    <col min="9218" max="9218" width="3.625" style="1" customWidth="1"/>
    <col min="9219" max="9219" width="2.625" style="1" customWidth="1"/>
    <col min="9220" max="9231" width="6.125" style="1" customWidth="1"/>
    <col min="9232" max="9232" width="5.875" style="1" customWidth="1"/>
    <col min="9233" max="9234" width="2.625" style="1" customWidth="1"/>
    <col min="9235" max="9235" width="9" style="1"/>
    <col min="9236" max="9245" width="10.625" style="1" customWidth="1"/>
    <col min="9246" max="9472" width="9" style="1"/>
    <col min="9473" max="9473" width="2.625" style="1" customWidth="1"/>
    <col min="9474" max="9474" width="3.625" style="1" customWidth="1"/>
    <col min="9475" max="9475" width="2.625" style="1" customWidth="1"/>
    <col min="9476" max="9487" width="6.125" style="1" customWidth="1"/>
    <col min="9488" max="9488" width="5.875" style="1" customWidth="1"/>
    <col min="9489" max="9490" width="2.625" style="1" customWidth="1"/>
    <col min="9491" max="9491" width="9" style="1"/>
    <col min="9492" max="9501" width="10.625" style="1" customWidth="1"/>
    <col min="9502" max="9728" width="9" style="1"/>
    <col min="9729" max="9729" width="2.625" style="1" customWidth="1"/>
    <col min="9730" max="9730" width="3.625" style="1" customWidth="1"/>
    <col min="9731" max="9731" width="2.625" style="1" customWidth="1"/>
    <col min="9732" max="9743" width="6.125" style="1" customWidth="1"/>
    <col min="9744" max="9744" width="5.875" style="1" customWidth="1"/>
    <col min="9745" max="9746" width="2.625" style="1" customWidth="1"/>
    <col min="9747" max="9747" width="9" style="1"/>
    <col min="9748" max="9757" width="10.625" style="1" customWidth="1"/>
    <col min="9758" max="9984" width="9" style="1"/>
    <col min="9985" max="9985" width="2.625" style="1" customWidth="1"/>
    <col min="9986" max="9986" width="3.625" style="1" customWidth="1"/>
    <col min="9987" max="9987" width="2.625" style="1" customWidth="1"/>
    <col min="9988" max="9999" width="6.125" style="1" customWidth="1"/>
    <col min="10000" max="10000" width="5.875" style="1" customWidth="1"/>
    <col min="10001" max="10002" width="2.625" style="1" customWidth="1"/>
    <col min="10003" max="10003" width="9" style="1"/>
    <col min="10004" max="10013" width="10.625" style="1" customWidth="1"/>
    <col min="10014" max="10240" width="9" style="1"/>
    <col min="10241" max="10241" width="2.625" style="1" customWidth="1"/>
    <col min="10242" max="10242" width="3.625" style="1" customWidth="1"/>
    <col min="10243" max="10243" width="2.625" style="1" customWidth="1"/>
    <col min="10244" max="10255" width="6.125" style="1" customWidth="1"/>
    <col min="10256" max="10256" width="5.875" style="1" customWidth="1"/>
    <col min="10257" max="10258" width="2.625" style="1" customWidth="1"/>
    <col min="10259" max="10259" width="9" style="1"/>
    <col min="10260" max="10269" width="10.625" style="1" customWidth="1"/>
    <col min="10270" max="10496" width="9" style="1"/>
    <col min="10497" max="10497" width="2.625" style="1" customWidth="1"/>
    <col min="10498" max="10498" width="3.625" style="1" customWidth="1"/>
    <col min="10499" max="10499" width="2.625" style="1" customWidth="1"/>
    <col min="10500" max="10511" width="6.125" style="1" customWidth="1"/>
    <col min="10512" max="10512" width="5.875" style="1" customWidth="1"/>
    <col min="10513" max="10514" width="2.625" style="1" customWidth="1"/>
    <col min="10515" max="10515" width="9" style="1"/>
    <col min="10516" max="10525" width="10.625" style="1" customWidth="1"/>
    <col min="10526" max="10752" width="9" style="1"/>
    <col min="10753" max="10753" width="2.625" style="1" customWidth="1"/>
    <col min="10754" max="10754" width="3.625" style="1" customWidth="1"/>
    <col min="10755" max="10755" width="2.625" style="1" customWidth="1"/>
    <col min="10756" max="10767" width="6.125" style="1" customWidth="1"/>
    <col min="10768" max="10768" width="5.875" style="1" customWidth="1"/>
    <col min="10769" max="10770" width="2.625" style="1" customWidth="1"/>
    <col min="10771" max="10771" width="9" style="1"/>
    <col min="10772" max="10781" width="10.625" style="1" customWidth="1"/>
    <col min="10782" max="11008" width="9" style="1"/>
    <col min="11009" max="11009" width="2.625" style="1" customWidth="1"/>
    <col min="11010" max="11010" width="3.625" style="1" customWidth="1"/>
    <col min="11011" max="11011" width="2.625" style="1" customWidth="1"/>
    <col min="11012" max="11023" width="6.125" style="1" customWidth="1"/>
    <col min="11024" max="11024" width="5.875" style="1" customWidth="1"/>
    <col min="11025" max="11026" width="2.625" style="1" customWidth="1"/>
    <col min="11027" max="11027" width="9" style="1"/>
    <col min="11028" max="11037" width="10.625" style="1" customWidth="1"/>
    <col min="11038" max="11264" width="9" style="1"/>
    <col min="11265" max="11265" width="2.625" style="1" customWidth="1"/>
    <col min="11266" max="11266" width="3.625" style="1" customWidth="1"/>
    <col min="11267" max="11267" width="2.625" style="1" customWidth="1"/>
    <col min="11268" max="11279" width="6.125" style="1" customWidth="1"/>
    <col min="11280" max="11280" width="5.875" style="1" customWidth="1"/>
    <col min="11281" max="11282" width="2.625" style="1" customWidth="1"/>
    <col min="11283" max="11283" width="9" style="1"/>
    <col min="11284" max="11293" width="10.625" style="1" customWidth="1"/>
    <col min="11294" max="11520" width="9" style="1"/>
    <col min="11521" max="11521" width="2.625" style="1" customWidth="1"/>
    <col min="11522" max="11522" width="3.625" style="1" customWidth="1"/>
    <col min="11523" max="11523" width="2.625" style="1" customWidth="1"/>
    <col min="11524" max="11535" width="6.125" style="1" customWidth="1"/>
    <col min="11536" max="11536" width="5.875" style="1" customWidth="1"/>
    <col min="11537" max="11538" width="2.625" style="1" customWidth="1"/>
    <col min="11539" max="11539" width="9" style="1"/>
    <col min="11540" max="11549" width="10.625" style="1" customWidth="1"/>
    <col min="11550" max="11776" width="9" style="1"/>
    <col min="11777" max="11777" width="2.625" style="1" customWidth="1"/>
    <col min="11778" max="11778" width="3.625" style="1" customWidth="1"/>
    <col min="11779" max="11779" width="2.625" style="1" customWidth="1"/>
    <col min="11780" max="11791" width="6.125" style="1" customWidth="1"/>
    <col min="11792" max="11792" width="5.875" style="1" customWidth="1"/>
    <col min="11793" max="11794" width="2.625" style="1" customWidth="1"/>
    <col min="11795" max="11795" width="9" style="1"/>
    <col min="11796" max="11805" width="10.625" style="1" customWidth="1"/>
    <col min="11806" max="12032" width="9" style="1"/>
    <col min="12033" max="12033" width="2.625" style="1" customWidth="1"/>
    <col min="12034" max="12034" width="3.625" style="1" customWidth="1"/>
    <col min="12035" max="12035" width="2.625" style="1" customWidth="1"/>
    <col min="12036" max="12047" width="6.125" style="1" customWidth="1"/>
    <col min="12048" max="12048" width="5.875" style="1" customWidth="1"/>
    <col min="12049" max="12050" width="2.625" style="1" customWidth="1"/>
    <col min="12051" max="12051" width="9" style="1"/>
    <col min="12052" max="12061" width="10.625" style="1" customWidth="1"/>
    <col min="12062" max="12288" width="9" style="1"/>
    <col min="12289" max="12289" width="2.625" style="1" customWidth="1"/>
    <col min="12290" max="12290" width="3.625" style="1" customWidth="1"/>
    <col min="12291" max="12291" width="2.625" style="1" customWidth="1"/>
    <col min="12292" max="12303" width="6.125" style="1" customWidth="1"/>
    <col min="12304" max="12304" width="5.875" style="1" customWidth="1"/>
    <col min="12305" max="12306" width="2.625" style="1" customWidth="1"/>
    <col min="12307" max="12307" width="9" style="1"/>
    <col min="12308" max="12317" width="10.625" style="1" customWidth="1"/>
    <col min="12318" max="12544" width="9" style="1"/>
    <col min="12545" max="12545" width="2.625" style="1" customWidth="1"/>
    <col min="12546" max="12546" width="3.625" style="1" customWidth="1"/>
    <col min="12547" max="12547" width="2.625" style="1" customWidth="1"/>
    <col min="12548" max="12559" width="6.125" style="1" customWidth="1"/>
    <col min="12560" max="12560" width="5.875" style="1" customWidth="1"/>
    <col min="12561" max="12562" width="2.625" style="1" customWidth="1"/>
    <col min="12563" max="12563" width="9" style="1"/>
    <col min="12564" max="12573" width="10.625" style="1" customWidth="1"/>
    <col min="12574" max="12800" width="9" style="1"/>
    <col min="12801" max="12801" width="2.625" style="1" customWidth="1"/>
    <col min="12802" max="12802" width="3.625" style="1" customWidth="1"/>
    <col min="12803" max="12803" width="2.625" style="1" customWidth="1"/>
    <col min="12804" max="12815" width="6.125" style="1" customWidth="1"/>
    <col min="12816" max="12816" width="5.875" style="1" customWidth="1"/>
    <col min="12817" max="12818" width="2.625" style="1" customWidth="1"/>
    <col min="12819" max="12819" width="9" style="1"/>
    <col min="12820" max="12829" width="10.625" style="1" customWidth="1"/>
    <col min="12830" max="13056" width="9" style="1"/>
    <col min="13057" max="13057" width="2.625" style="1" customWidth="1"/>
    <col min="13058" max="13058" width="3.625" style="1" customWidth="1"/>
    <col min="13059" max="13059" width="2.625" style="1" customWidth="1"/>
    <col min="13060" max="13071" width="6.125" style="1" customWidth="1"/>
    <col min="13072" max="13072" width="5.875" style="1" customWidth="1"/>
    <col min="13073" max="13074" width="2.625" style="1" customWidth="1"/>
    <col min="13075" max="13075" width="9" style="1"/>
    <col min="13076" max="13085" width="10.625" style="1" customWidth="1"/>
    <col min="13086" max="13312" width="9" style="1"/>
    <col min="13313" max="13313" width="2.625" style="1" customWidth="1"/>
    <col min="13314" max="13314" width="3.625" style="1" customWidth="1"/>
    <col min="13315" max="13315" width="2.625" style="1" customWidth="1"/>
    <col min="13316" max="13327" width="6.125" style="1" customWidth="1"/>
    <col min="13328" max="13328" width="5.875" style="1" customWidth="1"/>
    <col min="13329" max="13330" width="2.625" style="1" customWidth="1"/>
    <col min="13331" max="13331" width="9" style="1"/>
    <col min="13332" max="13341" width="10.625" style="1" customWidth="1"/>
    <col min="13342" max="13568" width="9" style="1"/>
    <col min="13569" max="13569" width="2.625" style="1" customWidth="1"/>
    <col min="13570" max="13570" width="3.625" style="1" customWidth="1"/>
    <col min="13571" max="13571" width="2.625" style="1" customWidth="1"/>
    <col min="13572" max="13583" width="6.125" style="1" customWidth="1"/>
    <col min="13584" max="13584" width="5.875" style="1" customWidth="1"/>
    <col min="13585" max="13586" width="2.625" style="1" customWidth="1"/>
    <col min="13587" max="13587" width="9" style="1"/>
    <col min="13588" max="13597" width="10.625" style="1" customWidth="1"/>
    <col min="13598" max="13824" width="9" style="1"/>
    <col min="13825" max="13825" width="2.625" style="1" customWidth="1"/>
    <col min="13826" max="13826" width="3.625" style="1" customWidth="1"/>
    <col min="13827" max="13827" width="2.625" style="1" customWidth="1"/>
    <col min="13828" max="13839" width="6.125" style="1" customWidth="1"/>
    <col min="13840" max="13840" width="5.875" style="1" customWidth="1"/>
    <col min="13841" max="13842" width="2.625" style="1" customWidth="1"/>
    <col min="13843" max="13843" width="9" style="1"/>
    <col min="13844" max="13853" width="10.625" style="1" customWidth="1"/>
    <col min="13854" max="14080" width="9" style="1"/>
    <col min="14081" max="14081" width="2.625" style="1" customWidth="1"/>
    <col min="14082" max="14082" width="3.625" style="1" customWidth="1"/>
    <col min="14083" max="14083" width="2.625" style="1" customWidth="1"/>
    <col min="14084" max="14095" width="6.125" style="1" customWidth="1"/>
    <col min="14096" max="14096" width="5.875" style="1" customWidth="1"/>
    <col min="14097" max="14098" width="2.625" style="1" customWidth="1"/>
    <col min="14099" max="14099" width="9" style="1"/>
    <col min="14100" max="14109" width="10.625" style="1" customWidth="1"/>
    <col min="14110" max="14336" width="9" style="1"/>
    <col min="14337" max="14337" width="2.625" style="1" customWidth="1"/>
    <col min="14338" max="14338" width="3.625" style="1" customWidth="1"/>
    <col min="14339" max="14339" width="2.625" style="1" customWidth="1"/>
    <col min="14340" max="14351" width="6.125" style="1" customWidth="1"/>
    <col min="14352" max="14352" width="5.875" style="1" customWidth="1"/>
    <col min="14353" max="14354" width="2.625" style="1" customWidth="1"/>
    <col min="14355" max="14355" width="9" style="1"/>
    <col min="14356" max="14365" width="10.625" style="1" customWidth="1"/>
    <col min="14366" max="14592" width="9" style="1"/>
    <col min="14593" max="14593" width="2.625" style="1" customWidth="1"/>
    <col min="14594" max="14594" width="3.625" style="1" customWidth="1"/>
    <col min="14595" max="14595" width="2.625" style="1" customWidth="1"/>
    <col min="14596" max="14607" width="6.125" style="1" customWidth="1"/>
    <col min="14608" max="14608" width="5.875" style="1" customWidth="1"/>
    <col min="14609" max="14610" width="2.625" style="1" customWidth="1"/>
    <col min="14611" max="14611" width="9" style="1"/>
    <col min="14612" max="14621" width="10.625" style="1" customWidth="1"/>
    <col min="14622" max="14848" width="9" style="1"/>
    <col min="14849" max="14849" width="2.625" style="1" customWidth="1"/>
    <col min="14850" max="14850" width="3.625" style="1" customWidth="1"/>
    <col min="14851" max="14851" width="2.625" style="1" customWidth="1"/>
    <col min="14852" max="14863" width="6.125" style="1" customWidth="1"/>
    <col min="14864" max="14864" width="5.875" style="1" customWidth="1"/>
    <col min="14865" max="14866" width="2.625" style="1" customWidth="1"/>
    <col min="14867" max="14867" width="9" style="1"/>
    <col min="14868" max="14877" width="10.625" style="1" customWidth="1"/>
    <col min="14878" max="15104" width="9" style="1"/>
    <col min="15105" max="15105" width="2.625" style="1" customWidth="1"/>
    <col min="15106" max="15106" width="3.625" style="1" customWidth="1"/>
    <col min="15107" max="15107" width="2.625" style="1" customWidth="1"/>
    <col min="15108" max="15119" width="6.125" style="1" customWidth="1"/>
    <col min="15120" max="15120" width="5.875" style="1" customWidth="1"/>
    <col min="15121" max="15122" width="2.625" style="1" customWidth="1"/>
    <col min="15123" max="15123" width="9" style="1"/>
    <col min="15124" max="15133" width="10.625" style="1" customWidth="1"/>
    <col min="15134" max="15360" width="9" style="1"/>
    <col min="15361" max="15361" width="2.625" style="1" customWidth="1"/>
    <col min="15362" max="15362" width="3.625" style="1" customWidth="1"/>
    <col min="15363" max="15363" width="2.625" style="1" customWidth="1"/>
    <col min="15364" max="15375" width="6.125" style="1" customWidth="1"/>
    <col min="15376" max="15376" width="5.875" style="1" customWidth="1"/>
    <col min="15377" max="15378" width="2.625" style="1" customWidth="1"/>
    <col min="15379" max="15379" width="9" style="1"/>
    <col min="15380" max="15389" width="10.625" style="1" customWidth="1"/>
    <col min="15390" max="15616" width="9" style="1"/>
    <col min="15617" max="15617" width="2.625" style="1" customWidth="1"/>
    <col min="15618" max="15618" width="3.625" style="1" customWidth="1"/>
    <col min="15619" max="15619" width="2.625" style="1" customWidth="1"/>
    <col min="15620" max="15631" width="6.125" style="1" customWidth="1"/>
    <col min="15632" max="15632" width="5.875" style="1" customWidth="1"/>
    <col min="15633" max="15634" width="2.625" style="1" customWidth="1"/>
    <col min="15635" max="15635" width="9" style="1"/>
    <col min="15636" max="15645" width="10.625" style="1" customWidth="1"/>
    <col min="15646" max="15872" width="9" style="1"/>
    <col min="15873" max="15873" width="2.625" style="1" customWidth="1"/>
    <col min="15874" max="15874" width="3.625" style="1" customWidth="1"/>
    <col min="15875" max="15875" width="2.625" style="1" customWidth="1"/>
    <col min="15876" max="15887" width="6.125" style="1" customWidth="1"/>
    <col min="15888" max="15888" width="5.875" style="1" customWidth="1"/>
    <col min="15889" max="15890" width="2.625" style="1" customWidth="1"/>
    <col min="15891" max="15891" width="9" style="1"/>
    <col min="15892" max="15901" width="10.625" style="1" customWidth="1"/>
    <col min="15902" max="16128" width="9" style="1"/>
    <col min="16129" max="16129" width="2.625" style="1" customWidth="1"/>
    <col min="16130" max="16130" width="3.625" style="1" customWidth="1"/>
    <col min="16131" max="16131" width="2.625" style="1" customWidth="1"/>
    <col min="16132" max="16143" width="6.125" style="1" customWidth="1"/>
    <col min="16144" max="16144" width="5.875" style="1" customWidth="1"/>
    <col min="16145" max="16146" width="2.625" style="1" customWidth="1"/>
    <col min="16147" max="16147" width="9" style="1"/>
    <col min="16148" max="16157" width="10.625" style="1" customWidth="1"/>
    <col min="16158" max="16384" width="9" style="1"/>
  </cols>
  <sheetData>
    <row r="1" spans="2:75">
      <c r="T1" s="2" t="s">
        <v>0</v>
      </c>
    </row>
    <row r="2" spans="2:75" ht="35.1" customHeight="1">
      <c r="B2" s="174" t="s">
        <v>1</v>
      </c>
      <c r="C2" s="174"/>
      <c r="D2" s="174"/>
      <c r="E2" s="179"/>
      <c r="F2" s="179"/>
      <c r="G2" s="179"/>
      <c r="H2" s="179"/>
      <c r="I2" s="179"/>
      <c r="J2" s="179"/>
      <c r="K2" s="179"/>
      <c r="L2" s="179"/>
      <c r="M2" s="179"/>
      <c r="N2" s="179"/>
      <c r="O2" s="179"/>
      <c r="P2" s="179"/>
      <c r="Q2" s="179"/>
      <c r="T2" s="2">
        <f>$P$9</f>
        <v>0</v>
      </c>
    </row>
    <row r="3" spans="2:75" ht="18" customHeight="1" thickBot="1">
      <c r="B3" s="180" t="s">
        <v>2</v>
      </c>
      <c r="C3" s="181"/>
      <c r="D3" s="182"/>
      <c r="E3" s="3" t="s">
        <v>3</v>
      </c>
      <c r="F3" s="189"/>
      <c r="G3" s="189"/>
      <c r="H3" s="189"/>
      <c r="I3" s="1" t="s">
        <v>4</v>
      </c>
      <c r="L3" s="4"/>
      <c r="M3" s="190" t="s">
        <v>5</v>
      </c>
      <c r="N3" s="190"/>
      <c r="O3" s="190"/>
      <c r="P3" s="190"/>
      <c r="Q3" s="191"/>
      <c r="T3" s="1" t="s">
        <v>6</v>
      </c>
      <c r="U3" s="1" t="s">
        <v>7</v>
      </c>
    </row>
    <row r="4" spans="2:75" ht="20.100000000000001" customHeight="1">
      <c r="B4" s="183"/>
      <c r="C4" s="184"/>
      <c r="D4" s="185"/>
      <c r="E4" s="192"/>
      <c r="F4" s="189"/>
      <c r="G4" s="189"/>
      <c r="H4" s="189"/>
      <c r="I4" s="189"/>
      <c r="J4" s="189"/>
      <c r="K4" s="189"/>
      <c r="L4" s="189"/>
      <c r="M4" s="5" t="s">
        <v>8</v>
      </c>
      <c r="N4" s="193"/>
      <c r="O4" s="193"/>
      <c r="P4" s="193"/>
      <c r="Q4" s="194"/>
      <c r="R4" s="195" t="s">
        <v>9</v>
      </c>
      <c r="T4" s="2" t="s">
        <v>6</v>
      </c>
      <c r="U4" s="6" t="s">
        <v>7</v>
      </c>
    </row>
    <row r="5" spans="2:75" ht="20.100000000000001" customHeight="1">
      <c r="B5" s="183"/>
      <c r="C5" s="184"/>
      <c r="D5" s="185"/>
      <c r="E5" s="192"/>
      <c r="F5" s="189"/>
      <c r="G5" s="189"/>
      <c r="H5" s="189"/>
      <c r="I5" s="189"/>
      <c r="J5" s="189"/>
      <c r="K5" s="189"/>
      <c r="L5" s="189"/>
      <c r="M5" s="7" t="s">
        <v>10</v>
      </c>
      <c r="N5" s="196"/>
      <c r="O5" s="196"/>
      <c r="P5" s="196"/>
      <c r="Q5" s="197"/>
      <c r="R5" s="195"/>
      <c r="T5" s="2">
        <f>$E$2</f>
        <v>0</v>
      </c>
      <c r="U5" s="6">
        <f>$D$13</f>
        <v>0</v>
      </c>
    </row>
    <row r="6" spans="2:75" ht="20.100000000000001" customHeight="1">
      <c r="B6" s="186"/>
      <c r="C6" s="187"/>
      <c r="D6" s="188"/>
      <c r="E6" s="198"/>
      <c r="F6" s="199"/>
      <c r="G6" s="199"/>
      <c r="H6" s="199"/>
      <c r="I6" s="199"/>
      <c r="J6" s="199"/>
      <c r="K6" s="199"/>
      <c r="L6" s="199"/>
      <c r="M6" s="8" t="s">
        <v>11</v>
      </c>
      <c r="N6" s="200"/>
      <c r="O6" s="200"/>
      <c r="P6" s="200"/>
      <c r="Q6" s="201"/>
      <c r="R6" s="195"/>
      <c r="U6" s="9"/>
    </row>
    <row r="7" spans="2:75" ht="20.100000000000001" customHeight="1" thickBot="1">
      <c r="B7" s="174" t="s">
        <v>12</v>
      </c>
      <c r="C7" s="174"/>
      <c r="D7" s="174"/>
      <c r="E7" s="175"/>
      <c r="F7" s="175"/>
      <c r="G7" s="175"/>
      <c r="H7" s="175"/>
      <c r="I7" s="175"/>
      <c r="J7" s="175"/>
      <c r="K7" s="175"/>
      <c r="L7" s="176"/>
      <c r="M7" s="10" t="s">
        <v>13</v>
      </c>
      <c r="N7" s="177"/>
      <c r="O7" s="177"/>
      <c r="P7" s="177"/>
      <c r="Q7" s="178"/>
      <c r="R7" s="195"/>
    </row>
    <row r="8" spans="2:75" ht="20.100000000000001" customHeight="1">
      <c r="B8" s="9"/>
      <c r="C8" s="9"/>
      <c r="D8" s="9"/>
      <c r="E8" s="9"/>
      <c r="F8" s="9"/>
      <c r="G8" s="9"/>
      <c r="H8" s="9"/>
      <c r="I8" s="9"/>
      <c r="J8" s="9"/>
      <c r="K8" s="9"/>
      <c r="L8" s="11"/>
      <c r="M8" s="12" t="s">
        <v>14</v>
      </c>
      <c r="N8" s="13" t="s">
        <v>15</v>
      </c>
      <c r="O8" s="13" t="s">
        <v>16</v>
      </c>
      <c r="P8" s="202" t="s">
        <v>17</v>
      </c>
      <c r="Q8" s="202"/>
      <c r="T8" s="1" t="s">
        <v>18</v>
      </c>
    </row>
    <row r="9" spans="2:75" ht="20.100000000000001" customHeight="1">
      <c r="C9" s="14" t="s">
        <v>19</v>
      </c>
      <c r="F9" s="15"/>
      <c r="G9" s="1" t="s">
        <v>591</v>
      </c>
      <c r="M9" s="16"/>
      <c r="N9" s="17"/>
      <c r="O9" s="17"/>
      <c r="P9" s="203"/>
      <c r="Q9" s="204"/>
      <c r="T9" s="2" t="s">
        <v>20</v>
      </c>
      <c r="U9" s="2" t="s">
        <v>21</v>
      </c>
      <c r="V9" s="2" t="s">
        <v>22</v>
      </c>
      <c r="W9" s="2" t="s">
        <v>23</v>
      </c>
      <c r="X9" s="2" t="s">
        <v>24</v>
      </c>
      <c r="Y9" s="2" t="s">
        <v>25</v>
      </c>
      <c r="Z9" s="2" t="s">
        <v>26</v>
      </c>
      <c r="AA9" s="2" t="s">
        <v>27</v>
      </c>
      <c r="AB9" s="2" t="s">
        <v>28</v>
      </c>
      <c r="AC9" s="2" t="s">
        <v>29</v>
      </c>
      <c r="AD9" s="2" t="s">
        <v>30</v>
      </c>
      <c r="AE9" s="2" t="s">
        <v>31</v>
      </c>
      <c r="AF9" s="2" t="s">
        <v>32</v>
      </c>
      <c r="AG9" s="2" t="s">
        <v>33</v>
      </c>
      <c r="AH9" s="2" t="s">
        <v>34</v>
      </c>
      <c r="AI9" s="2" t="s">
        <v>35</v>
      </c>
      <c r="AJ9" s="18" t="s">
        <v>36</v>
      </c>
      <c r="AK9" s="18" t="s">
        <v>37</v>
      </c>
      <c r="AL9" s="18" t="s">
        <v>38</v>
      </c>
      <c r="AM9" s="18" t="s">
        <v>39</v>
      </c>
      <c r="AN9" s="18" t="s">
        <v>40</v>
      </c>
      <c r="AO9" s="18" t="s">
        <v>41</v>
      </c>
      <c r="AP9" s="18" t="s">
        <v>42</v>
      </c>
      <c r="AQ9" s="18" t="s">
        <v>43</v>
      </c>
      <c r="AR9" s="18" t="s">
        <v>44</v>
      </c>
      <c r="AS9" s="18" t="s">
        <v>45</v>
      </c>
      <c r="AT9" s="18" t="s">
        <v>46</v>
      </c>
      <c r="AU9" s="18" t="s">
        <v>47</v>
      </c>
      <c r="AV9" s="2" t="s">
        <v>48</v>
      </c>
      <c r="AW9" s="2" t="s">
        <v>49</v>
      </c>
      <c r="AX9" s="2" t="s">
        <v>50</v>
      </c>
      <c r="AY9" s="2" t="s">
        <v>51</v>
      </c>
      <c r="AZ9" s="2" t="s">
        <v>52</v>
      </c>
      <c r="BA9" s="2" t="s">
        <v>53</v>
      </c>
      <c r="BB9" s="2" t="s">
        <v>54</v>
      </c>
      <c r="BC9" s="2" t="s">
        <v>55</v>
      </c>
      <c r="BD9" s="2" t="s">
        <v>56</v>
      </c>
      <c r="BE9" s="2" t="s">
        <v>57</v>
      </c>
      <c r="BF9" s="2" t="s">
        <v>58</v>
      </c>
      <c r="BG9" s="2" t="s">
        <v>59</v>
      </c>
      <c r="BH9" s="2" t="s">
        <v>60</v>
      </c>
      <c r="BI9" s="2" t="s">
        <v>61</v>
      </c>
      <c r="BJ9" s="2" t="s">
        <v>62</v>
      </c>
      <c r="BK9" s="2" t="s">
        <v>63</v>
      </c>
      <c r="BL9" s="2" t="s">
        <v>64</v>
      </c>
      <c r="BM9" s="2" t="s">
        <v>65</v>
      </c>
      <c r="BN9" s="2" t="s">
        <v>66</v>
      </c>
      <c r="BO9" s="2" t="s">
        <v>67</v>
      </c>
      <c r="BP9" s="2" t="s">
        <v>68</v>
      </c>
      <c r="BQ9" s="2" t="s">
        <v>69</v>
      </c>
      <c r="BR9" s="2" t="s">
        <v>70</v>
      </c>
      <c r="BS9" s="2" t="s">
        <v>71</v>
      </c>
      <c r="BT9" s="2" t="s">
        <v>72</v>
      </c>
      <c r="BU9" s="2" t="s">
        <v>73</v>
      </c>
      <c r="BV9" s="2" t="s">
        <v>74</v>
      </c>
      <c r="BW9" s="2" t="s">
        <v>75</v>
      </c>
    </row>
    <row r="10" spans="2:75" ht="20.100000000000001" customHeight="1">
      <c r="B10" s="14"/>
      <c r="F10" s="19"/>
      <c r="G10" s="1" t="s">
        <v>76</v>
      </c>
      <c r="P10" s="14"/>
      <c r="Q10" s="14"/>
      <c r="T10" s="15">
        <f>$F$19</f>
        <v>0</v>
      </c>
      <c r="U10" s="15">
        <f>$G$19</f>
        <v>0</v>
      </c>
      <c r="V10" s="15">
        <f>$H$19</f>
        <v>0</v>
      </c>
      <c r="W10" s="15">
        <f>$I$19</f>
        <v>0</v>
      </c>
      <c r="X10" s="15">
        <f>$J$19</f>
        <v>0</v>
      </c>
      <c r="Y10" s="15">
        <f>$K$19</f>
        <v>0</v>
      </c>
      <c r="Z10" s="15">
        <f>$L$19</f>
        <v>0</v>
      </c>
      <c r="AA10" s="15">
        <f>$M$19</f>
        <v>0</v>
      </c>
      <c r="AB10" s="15">
        <f>$F$20</f>
        <v>0</v>
      </c>
      <c r="AC10" s="15">
        <f>$G$20</f>
        <v>0</v>
      </c>
      <c r="AD10" s="15">
        <f>$H$20</f>
        <v>0</v>
      </c>
      <c r="AE10" s="15">
        <f>$I$20</f>
        <v>0</v>
      </c>
      <c r="AF10" s="15">
        <f>$J$20</f>
        <v>0</v>
      </c>
      <c r="AG10" s="15">
        <f>$K$20</f>
        <v>0</v>
      </c>
      <c r="AH10" s="15">
        <f>$L$20</f>
        <v>0</v>
      </c>
      <c r="AI10" s="15">
        <f>$M$20</f>
        <v>0</v>
      </c>
      <c r="AJ10" s="15">
        <f>$F$21</f>
        <v>0</v>
      </c>
      <c r="AK10" s="15">
        <f>$G$21</f>
        <v>0</v>
      </c>
      <c r="AL10" s="15">
        <f>$H$21</f>
        <v>0</v>
      </c>
      <c r="AM10" s="15">
        <f>$I$21</f>
        <v>0</v>
      </c>
      <c r="AN10" s="15">
        <f>$J$21</f>
        <v>0</v>
      </c>
      <c r="AO10" s="15">
        <f>$K$21</f>
        <v>0</v>
      </c>
      <c r="AP10" s="15">
        <f>$L$21</f>
        <v>0</v>
      </c>
      <c r="AQ10" s="15">
        <f>$M$21</f>
        <v>0</v>
      </c>
      <c r="AR10" s="15">
        <f>$F$22</f>
        <v>0</v>
      </c>
      <c r="AS10" s="15">
        <f>$G$22</f>
        <v>0</v>
      </c>
      <c r="AT10" s="15">
        <f>$H$22</f>
        <v>0</v>
      </c>
      <c r="AU10" s="15">
        <f>$I$22</f>
        <v>0</v>
      </c>
      <c r="AV10" s="15">
        <f>$J$22</f>
        <v>0</v>
      </c>
      <c r="AW10" s="15">
        <f>$K$22</f>
        <v>0</v>
      </c>
      <c r="AX10" s="15">
        <f>$L$22</f>
        <v>0</v>
      </c>
      <c r="AY10" s="15">
        <f>$M$22</f>
        <v>0</v>
      </c>
      <c r="AZ10" s="15">
        <f>$F$23</f>
        <v>0</v>
      </c>
      <c r="BA10" s="15">
        <f>$G$23</f>
        <v>0</v>
      </c>
      <c r="BB10" s="15">
        <f>$H$23</f>
        <v>0</v>
      </c>
      <c r="BC10" s="15">
        <f>$I$23</f>
        <v>0</v>
      </c>
      <c r="BD10" s="15">
        <f>$J$23</f>
        <v>0</v>
      </c>
      <c r="BE10" s="15">
        <f>$K$23</f>
        <v>0</v>
      </c>
      <c r="BF10" s="15">
        <f>$L$23</f>
        <v>0</v>
      </c>
      <c r="BG10" s="15">
        <f>$M$23</f>
        <v>0</v>
      </c>
      <c r="BH10" s="15">
        <f>$F$24</f>
        <v>0</v>
      </c>
      <c r="BI10" s="15">
        <f>$G$24</f>
        <v>0</v>
      </c>
      <c r="BJ10" s="15">
        <f>$H$24</f>
        <v>0</v>
      </c>
      <c r="BK10" s="15">
        <f>$I$24</f>
        <v>0</v>
      </c>
      <c r="BL10" s="15">
        <f>$J$24</f>
        <v>0</v>
      </c>
      <c r="BM10" s="15">
        <f>$K$24</f>
        <v>0</v>
      </c>
      <c r="BN10" s="15">
        <f>$L$24</f>
        <v>0</v>
      </c>
      <c r="BO10" s="15">
        <f>$M$24</f>
        <v>0</v>
      </c>
      <c r="BP10" s="15">
        <f>$F$25</f>
        <v>0</v>
      </c>
      <c r="BQ10" s="15">
        <f>$G$25</f>
        <v>0</v>
      </c>
      <c r="BR10" s="15">
        <f>$H$25</f>
        <v>0</v>
      </c>
      <c r="BS10" s="15">
        <f>$I$25</f>
        <v>0</v>
      </c>
      <c r="BT10" s="15">
        <f>$J$25</f>
        <v>0</v>
      </c>
      <c r="BU10" s="15">
        <f>$K$25</f>
        <v>0</v>
      </c>
      <c r="BV10" s="15">
        <f>$L$25</f>
        <v>0</v>
      </c>
      <c r="BW10" s="15">
        <f>$M$25</f>
        <v>0</v>
      </c>
    </row>
    <row r="11" spans="2:75" ht="12" customHeight="1">
      <c r="B11" s="14"/>
      <c r="P11" s="14"/>
      <c r="Q11" s="14"/>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row>
    <row r="12" spans="2:75" ht="20.100000000000001" customHeight="1">
      <c r="B12" s="14" t="s">
        <v>77</v>
      </c>
      <c r="C12" s="14"/>
      <c r="D12" s="14"/>
      <c r="E12" s="14"/>
      <c r="F12" s="14"/>
      <c r="G12" s="14"/>
      <c r="H12" s="14"/>
      <c r="I12" s="14"/>
      <c r="J12" s="14"/>
      <c r="K12" s="14"/>
      <c r="L12" s="14"/>
      <c r="M12" s="14"/>
      <c r="N12" s="14"/>
      <c r="O12" s="14"/>
      <c r="P12" s="14"/>
    </row>
    <row r="13" spans="2:75" ht="20.100000000000001" customHeight="1">
      <c r="B13" s="14"/>
      <c r="C13" s="14"/>
      <c r="D13" s="205"/>
      <c r="E13" s="205"/>
      <c r="F13" s="205"/>
      <c r="G13" s="205"/>
      <c r="H13" s="205"/>
      <c r="I13" s="14" t="s">
        <v>78</v>
      </c>
      <c r="J13" s="14"/>
      <c r="K13" s="14"/>
      <c r="L13" s="14"/>
      <c r="M13" s="14"/>
      <c r="N13" s="14"/>
      <c r="O13" s="14"/>
      <c r="P13" s="14"/>
      <c r="T13" s="1" t="s">
        <v>79</v>
      </c>
      <c r="AJ13" s="1" t="s">
        <v>80</v>
      </c>
      <c r="AT13" s="1" t="s">
        <v>81</v>
      </c>
      <c r="AU13" s="1" t="s">
        <v>82</v>
      </c>
    </row>
    <row r="14" spans="2:75" ht="20.100000000000001" customHeight="1">
      <c r="C14" s="14"/>
      <c r="D14" s="14"/>
      <c r="E14" s="14"/>
      <c r="F14" s="14"/>
      <c r="G14" s="14"/>
      <c r="H14" s="14"/>
      <c r="I14" s="14"/>
      <c r="J14" s="14"/>
      <c r="K14" s="14"/>
      <c r="L14" s="14"/>
      <c r="M14" s="14"/>
      <c r="N14" s="14"/>
      <c r="O14" s="14"/>
      <c r="P14" s="14"/>
      <c r="T14" s="2" t="s">
        <v>83</v>
      </c>
      <c r="U14" s="2" t="s">
        <v>84</v>
      </c>
      <c r="V14" s="2" t="s">
        <v>85</v>
      </c>
      <c r="W14" s="2" t="s">
        <v>86</v>
      </c>
      <c r="X14" s="2" t="s">
        <v>87</v>
      </c>
      <c r="Y14" s="2" t="s">
        <v>88</v>
      </c>
      <c r="Z14" s="2" t="s">
        <v>89</v>
      </c>
      <c r="AA14" s="2" t="s">
        <v>90</v>
      </c>
      <c r="AB14" s="2" t="s">
        <v>91</v>
      </c>
      <c r="AC14" s="2" t="s">
        <v>92</v>
      </c>
      <c r="AD14" s="2" t="s">
        <v>93</v>
      </c>
      <c r="AE14" s="2" t="s">
        <v>94</v>
      </c>
      <c r="AF14" s="2" t="s">
        <v>95</v>
      </c>
      <c r="AG14" s="2" t="s">
        <v>96</v>
      </c>
      <c r="AH14" s="2" t="s">
        <v>97</v>
      </c>
      <c r="AI14" s="2" t="s">
        <v>98</v>
      </c>
      <c r="AJ14" s="2" t="s">
        <v>99</v>
      </c>
      <c r="AK14" s="2" t="s">
        <v>100</v>
      </c>
      <c r="AL14" s="2" t="s">
        <v>101</v>
      </c>
      <c r="AM14" s="2" t="s">
        <v>102</v>
      </c>
      <c r="AN14" s="2" t="s">
        <v>103</v>
      </c>
      <c r="AO14" s="2" t="s">
        <v>104</v>
      </c>
      <c r="AP14" s="2" t="s">
        <v>105</v>
      </c>
      <c r="AQ14" s="2" t="s">
        <v>106</v>
      </c>
      <c r="AR14" s="2" t="s">
        <v>97</v>
      </c>
      <c r="AS14" s="2" t="s">
        <v>98</v>
      </c>
      <c r="AT14" s="6" t="s">
        <v>107</v>
      </c>
      <c r="AU14" s="6" t="s">
        <v>108</v>
      </c>
    </row>
    <row r="15" spans="2:75" ht="20.100000000000001" customHeight="1">
      <c r="B15" s="14" t="s">
        <v>460</v>
      </c>
      <c r="C15" s="14"/>
      <c r="D15" s="14"/>
      <c r="E15" s="14"/>
      <c r="F15" s="14"/>
      <c r="G15" s="14"/>
      <c r="H15" s="14"/>
      <c r="I15" s="14"/>
      <c r="J15" s="14"/>
      <c r="K15" s="14"/>
      <c r="L15" s="14"/>
      <c r="M15" s="14"/>
      <c r="N15" s="14"/>
      <c r="O15" s="14"/>
      <c r="P15" s="14"/>
      <c r="T15" s="2">
        <f>$G$29</f>
        <v>0</v>
      </c>
      <c r="U15" s="2">
        <f>$G$30</f>
        <v>0</v>
      </c>
      <c r="V15" s="2">
        <f>$G$31</f>
        <v>0</v>
      </c>
      <c r="W15" s="2">
        <f>$G$32</f>
        <v>0</v>
      </c>
      <c r="X15" s="2">
        <f>$G$33</f>
        <v>0</v>
      </c>
      <c r="Y15" s="2">
        <f>$K$29</f>
        <v>0</v>
      </c>
      <c r="Z15" s="2">
        <f>$K$30</f>
        <v>0</v>
      </c>
      <c r="AA15" s="2">
        <f>$K$31</f>
        <v>0</v>
      </c>
      <c r="AB15" s="2">
        <f>$K$32</f>
        <v>0</v>
      </c>
      <c r="AC15" s="2">
        <f>$K$33</f>
        <v>0</v>
      </c>
      <c r="AD15" s="2">
        <f>$O$29</f>
        <v>0</v>
      </c>
      <c r="AE15" s="2">
        <f>$O$30</f>
        <v>0</v>
      </c>
      <c r="AF15" s="2">
        <f>$O$31</f>
        <v>0</v>
      </c>
      <c r="AG15" s="2">
        <f>$O$32</f>
        <v>0</v>
      </c>
      <c r="AH15" s="2">
        <f>$O$33</f>
        <v>0</v>
      </c>
      <c r="AI15" s="2">
        <f>$M$33</f>
        <v>0</v>
      </c>
      <c r="AJ15" s="2">
        <f>$G$36</f>
        <v>0</v>
      </c>
      <c r="AK15" s="2">
        <f>$G$37</f>
        <v>0</v>
      </c>
      <c r="AL15" s="2">
        <f>$G$38</f>
        <v>0</v>
      </c>
      <c r="AM15" s="2">
        <f>$K$36</f>
        <v>0</v>
      </c>
      <c r="AN15" s="2">
        <f>$K$37</f>
        <v>0</v>
      </c>
      <c r="AO15" s="2">
        <f>$K$38</f>
        <v>0</v>
      </c>
      <c r="AP15" s="2">
        <f>$O$36</f>
        <v>0</v>
      </c>
      <c r="AQ15" s="2">
        <f>$O$37</f>
        <v>0</v>
      </c>
      <c r="AR15" s="2">
        <f>$O$38</f>
        <v>0</v>
      </c>
      <c r="AS15" s="2">
        <f>$M$38</f>
        <v>0</v>
      </c>
      <c r="AT15" s="6">
        <f>$M$41</f>
        <v>0</v>
      </c>
      <c r="AU15" s="6">
        <f>$M$44</f>
        <v>0</v>
      </c>
    </row>
    <row r="16" spans="2:75" ht="20.100000000000001" customHeight="1">
      <c r="C16" s="1" t="s">
        <v>109</v>
      </c>
    </row>
    <row r="17" spans="3:40" ht="20.100000000000001" customHeight="1">
      <c r="C17" s="14"/>
      <c r="D17" s="206"/>
      <c r="E17" s="207"/>
      <c r="F17" s="210" t="s">
        <v>110</v>
      </c>
      <c r="G17" s="211"/>
      <c r="H17" s="210" t="s">
        <v>111</v>
      </c>
      <c r="I17" s="211"/>
      <c r="J17" s="210" t="s">
        <v>112</v>
      </c>
      <c r="K17" s="211"/>
      <c r="L17" s="210" t="s">
        <v>113</v>
      </c>
      <c r="M17" s="211"/>
      <c r="N17" s="212" t="s">
        <v>114</v>
      </c>
      <c r="O17" s="213"/>
      <c r="V17" s="216"/>
      <c r="W17" s="216"/>
      <c r="X17" s="216"/>
      <c r="Y17" s="216"/>
      <c r="Z17" s="216"/>
      <c r="AA17" s="216"/>
      <c r="AB17" s="216"/>
      <c r="AC17" s="216"/>
    </row>
    <row r="18" spans="3:40" ht="24">
      <c r="C18" s="14"/>
      <c r="D18" s="208"/>
      <c r="E18" s="209"/>
      <c r="F18" s="22" t="s">
        <v>115</v>
      </c>
      <c r="G18" s="23" t="s">
        <v>116</v>
      </c>
      <c r="H18" s="24" t="s">
        <v>117</v>
      </c>
      <c r="I18" s="25" t="s">
        <v>118</v>
      </c>
      <c r="J18" s="24" t="s">
        <v>117</v>
      </c>
      <c r="K18" s="25" t="s">
        <v>118</v>
      </c>
      <c r="L18" s="24" t="s">
        <v>117</v>
      </c>
      <c r="M18" s="25" t="s">
        <v>118</v>
      </c>
      <c r="N18" s="214"/>
      <c r="O18" s="215"/>
      <c r="T18" s="1" t="s">
        <v>119</v>
      </c>
      <c r="V18" s="26"/>
      <c r="W18" s="21"/>
      <c r="X18" s="26"/>
      <c r="Y18" s="21"/>
      <c r="Z18" s="26"/>
      <c r="AA18" s="21"/>
      <c r="AB18" s="26"/>
      <c r="AC18" s="21"/>
    </row>
    <row r="19" spans="3:40" ht="20.100000000000001" customHeight="1">
      <c r="C19" s="14"/>
      <c r="D19" s="217" t="s">
        <v>120</v>
      </c>
      <c r="E19" s="218"/>
      <c r="F19" s="27"/>
      <c r="G19" s="28"/>
      <c r="H19" s="27"/>
      <c r="I19" s="28"/>
      <c r="J19" s="27"/>
      <c r="K19" s="28"/>
      <c r="L19" s="27"/>
      <c r="M19" s="28"/>
      <c r="N19" s="219">
        <f>SUM(F19:M19)</f>
        <v>0</v>
      </c>
      <c r="O19" s="220"/>
      <c r="T19" s="2" t="s">
        <v>121</v>
      </c>
      <c r="U19" s="2" t="s">
        <v>122</v>
      </c>
      <c r="V19" s="2" t="s">
        <v>123</v>
      </c>
      <c r="W19" s="2" t="s">
        <v>124</v>
      </c>
      <c r="X19" s="2" t="s">
        <v>125</v>
      </c>
      <c r="Y19" s="2" t="s">
        <v>126</v>
      </c>
      <c r="Z19" s="2" t="s">
        <v>127</v>
      </c>
      <c r="AA19" s="2" t="s">
        <v>128</v>
      </c>
      <c r="AB19" s="2" t="s">
        <v>129</v>
      </c>
      <c r="AC19" s="2" t="s">
        <v>130</v>
      </c>
      <c r="AD19" s="2" t="s">
        <v>131</v>
      </c>
      <c r="AE19" s="2" t="s">
        <v>132</v>
      </c>
      <c r="AF19" s="2" t="s">
        <v>133</v>
      </c>
      <c r="AG19" s="2" t="s">
        <v>134</v>
      </c>
      <c r="AH19" s="2" t="s">
        <v>135</v>
      </c>
      <c r="AI19" s="2" t="s">
        <v>136</v>
      </c>
      <c r="AJ19" s="2" t="s">
        <v>137</v>
      </c>
      <c r="AK19" s="2" t="s">
        <v>138</v>
      </c>
      <c r="AL19" s="2" t="s">
        <v>139</v>
      </c>
      <c r="AM19" s="2" t="s">
        <v>140</v>
      </c>
      <c r="AN19" s="2" t="s">
        <v>141</v>
      </c>
    </row>
    <row r="20" spans="3:40" ht="20.100000000000001" customHeight="1">
      <c r="D20" s="221" t="s">
        <v>142</v>
      </c>
      <c r="E20" s="222"/>
      <c r="F20" s="29"/>
      <c r="G20" s="30"/>
      <c r="H20" s="29"/>
      <c r="I20" s="30"/>
      <c r="J20" s="29"/>
      <c r="K20" s="30"/>
      <c r="L20" s="29"/>
      <c r="M20" s="30"/>
      <c r="N20" s="223">
        <f t="shared" ref="N20:N26" si="0">SUM(F20:M20)</f>
        <v>0</v>
      </c>
      <c r="O20" s="224"/>
      <c r="T20" s="2">
        <f>$G$47</f>
        <v>0</v>
      </c>
      <c r="U20" s="2">
        <f>$G$48</f>
        <v>0</v>
      </c>
      <c r="V20" s="2">
        <f>$G$49</f>
        <v>0</v>
      </c>
      <c r="W20" s="2">
        <f>$G$50</f>
        <v>0</v>
      </c>
      <c r="X20" s="2">
        <f>$G$51</f>
        <v>0</v>
      </c>
      <c r="Y20" s="2">
        <f>$G$52</f>
        <v>0</v>
      </c>
      <c r="Z20" s="2">
        <f>$G$53</f>
        <v>0</v>
      </c>
      <c r="AA20" s="15">
        <f>$K$47</f>
        <v>0</v>
      </c>
      <c r="AB20" s="15">
        <f>$K$48</f>
        <v>0</v>
      </c>
      <c r="AC20" s="15">
        <f>$K$49</f>
        <v>0</v>
      </c>
      <c r="AD20" s="15">
        <f>$K$50</f>
        <v>0</v>
      </c>
      <c r="AE20" s="15">
        <f>$K$51</f>
        <v>0</v>
      </c>
      <c r="AF20" s="15">
        <f>$K$52</f>
        <v>0</v>
      </c>
      <c r="AG20" s="15">
        <f>$K$53</f>
        <v>0</v>
      </c>
      <c r="AH20" s="2">
        <f>$O$47</f>
        <v>0</v>
      </c>
      <c r="AI20" s="2">
        <f>$O$48</f>
        <v>0</v>
      </c>
      <c r="AJ20" s="2">
        <f>$O$49</f>
        <v>0</v>
      </c>
      <c r="AK20" s="2">
        <f>$O$50</f>
        <v>0</v>
      </c>
      <c r="AL20" s="2">
        <f>$O$51</f>
        <v>0</v>
      </c>
      <c r="AM20" s="2">
        <f>$O$52</f>
        <v>0</v>
      </c>
      <c r="AN20" s="2">
        <f>$O$53</f>
        <v>0</v>
      </c>
    </row>
    <row r="21" spans="3:40" ht="20.100000000000001" customHeight="1">
      <c r="D21" s="221" t="s">
        <v>143</v>
      </c>
      <c r="E21" s="222"/>
      <c r="F21" s="29"/>
      <c r="G21" s="30"/>
      <c r="H21" s="29"/>
      <c r="I21" s="30"/>
      <c r="J21" s="29"/>
      <c r="K21" s="30"/>
      <c r="L21" s="29"/>
      <c r="M21" s="30"/>
      <c r="N21" s="223">
        <f t="shared" si="0"/>
        <v>0</v>
      </c>
      <c r="O21" s="224"/>
      <c r="V21" s="20"/>
      <c r="W21" s="20"/>
      <c r="X21" s="20"/>
      <c r="Y21" s="20"/>
      <c r="Z21" s="20"/>
      <c r="AA21" s="20"/>
      <c r="AB21" s="20"/>
      <c r="AC21" s="20"/>
    </row>
    <row r="22" spans="3:40" ht="20.100000000000001" customHeight="1">
      <c r="D22" s="221" t="s">
        <v>144</v>
      </c>
      <c r="E22" s="222"/>
      <c r="F22" s="29"/>
      <c r="G22" s="30"/>
      <c r="H22" s="29"/>
      <c r="I22" s="30"/>
      <c r="J22" s="29"/>
      <c r="K22" s="30"/>
      <c r="L22" s="29"/>
      <c r="M22" s="30"/>
      <c r="N22" s="223">
        <f t="shared" si="0"/>
        <v>0</v>
      </c>
      <c r="O22" s="224"/>
      <c r="V22" s="20"/>
      <c r="W22" s="20"/>
      <c r="X22" s="20"/>
      <c r="Y22" s="20"/>
      <c r="Z22" s="20"/>
      <c r="AA22" s="20"/>
      <c r="AB22" s="20"/>
      <c r="AC22" s="20"/>
    </row>
    <row r="23" spans="3:40" ht="20.100000000000001" customHeight="1">
      <c r="D23" s="221" t="s">
        <v>145</v>
      </c>
      <c r="E23" s="222"/>
      <c r="F23" s="29"/>
      <c r="G23" s="30"/>
      <c r="H23" s="29"/>
      <c r="I23" s="30"/>
      <c r="J23" s="29"/>
      <c r="K23" s="30"/>
      <c r="L23" s="29"/>
      <c r="M23" s="30"/>
      <c r="N23" s="223">
        <f t="shared" si="0"/>
        <v>0</v>
      </c>
      <c r="O23" s="224"/>
      <c r="V23" s="20"/>
      <c r="W23" s="20"/>
      <c r="X23" s="20"/>
      <c r="Y23" s="20"/>
      <c r="Z23" s="20"/>
      <c r="AA23" s="20"/>
      <c r="AB23" s="20"/>
      <c r="AC23" s="20"/>
    </row>
    <row r="24" spans="3:40" ht="20.100000000000001" customHeight="1">
      <c r="D24" s="221" t="s">
        <v>146</v>
      </c>
      <c r="E24" s="222"/>
      <c r="F24" s="29"/>
      <c r="G24" s="30"/>
      <c r="H24" s="29"/>
      <c r="I24" s="30"/>
      <c r="J24" s="29"/>
      <c r="K24" s="30"/>
      <c r="L24" s="29"/>
      <c r="M24" s="30"/>
      <c r="N24" s="223">
        <f t="shared" si="0"/>
        <v>0</v>
      </c>
      <c r="O24" s="224"/>
      <c r="V24" s="20"/>
      <c r="W24" s="20"/>
      <c r="X24" s="20"/>
      <c r="Y24" s="20"/>
      <c r="Z24" s="20"/>
      <c r="AA24" s="20"/>
      <c r="AB24" s="20"/>
      <c r="AC24" s="20"/>
    </row>
    <row r="25" spans="3:40" ht="20.100000000000001" customHeight="1">
      <c r="D25" s="228" t="s">
        <v>147</v>
      </c>
      <c r="E25" s="229"/>
      <c r="F25" s="31"/>
      <c r="G25" s="32"/>
      <c r="H25" s="31"/>
      <c r="I25" s="32"/>
      <c r="J25" s="31"/>
      <c r="K25" s="32"/>
      <c r="L25" s="31"/>
      <c r="M25" s="32"/>
      <c r="N25" s="230">
        <f t="shared" si="0"/>
        <v>0</v>
      </c>
      <c r="O25" s="231"/>
      <c r="V25" s="20"/>
      <c r="W25" s="20"/>
      <c r="X25" s="20"/>
      <c r="Y25" s="20"/>
      <c r="Z25" s="20"/>
      <c r="AA25" s="20"/>
      <c r="AB25" s="20"/>
      <c r="AC25" s="20"/>
    </row>
    <row r="26" spans="3:40" ht="20.100000000000001" customHeight="1">
      <c r="D26" s="232" t="s">
        <v>114</v>
      </c>
      <c r="E26" s="233"/>
      <c r="F26" s="33">
        <f>SUM(F19:F25)</f>
        <v>0</v>
      </c>
      <c r="G26" s="34">
        <f>SUM(G19:G25)</f>
        <v>0</v>
      </c>
      <c r="H26" s="33">
        <f t="shared" ref="H26:M26" si="1">SUM(H19:H25)</f>
        <v>0</v>
      </c>
      <c r="I26" s="34">
        <f t="shared" si="1"/>
        <v>0</v>
      </c>
      <c r="J26" s="33">
        <f t="shared" si="1"/>
        <v>0</v>
      </c>
      <c r="K26" s="34">
        <f t="shared" si="1"/>
        <v>0</v>
      </c>
      <c r="L26" s="33">
        <f t="shared" si="1"/>
        <v>0</v>
      </c>
      <c r="M26" s="34">
        <f t="shared" si="1"/>
        <v>0</v>
      </c>
      <c r="N26" s="234">
        <f t="shared" si="0"/>
        <v>0</v>
      </c>
      <c r="O26" s="235"/>
    </row>
    <row r="27" spans="3:40" ht="20.100000000000001" customHeight="1">
      <c r="D27" s="9"/>
      <c r="E27" s="9"/>
      <c r="N27" s="3"/>
      <c r="O27" s="3"/>
    </row>
    <row r="28" spans="3:40" ht="20.100000000000001" customHeight="1">
      <c r="C28" s="1" t="s">
        <v>148</v>
      </c>
      <c r="H28" s="9"/>
      <c r="I28" s="9"/>
      <c r="J28" s="3"/>
      <c r="K28" s="3"/>
      <c r="M28" s="3"/>
      <c r="O28" s="3"/>
    </row>
    <row r="29" spans="3:40" ht="20.100000000000001" customHeight="1">
      <c r="D29" s="236" t="s">
        <v>83</v>
      </c>
      <c r="E29" s="237"/>
      <c r="F29" s="238"/>
      <c r="G29" s="35"/>
      <c r="H29" s="236" t="s">
        <v>88</v>
      </c>
      <c r="I29" s="237"/>
      <c r="J29" s="238"/>
      <c r="K29" s="35"/>
      <c r="L29" s="239" t="s">
        <v>93</v>
      </c>
      <c r="M29" s="240"/>
      <c r="N29" s="241"/>
      <c r="O29" s="35"/>
      <c r="P29" s="36"/>
    </row>
    <row r="30" spans="3:40" ht="20.100000000000001" customHeight="1">
      <c r="D30" s="225" t="s">
        <v>149</v>
      </c>
      <c r="E30" s="226"/>
      <c r="F30" s="227"/>
      <c r="G30" s="37"/>
      <c r="H30" s="225" t="s">
        <v>89</v>
      </c>
      <c r="I30" s="226"/>
      <c r="J30" s="227"/>
      <c r="K30" s="37"/>
      <c r="L30" s="225" t="s">
        <v>94</v>
      </c>
      <c r="M30" s="226"/>
      <c r="N30" s="227"/>
      <c r="O30" s="37"/>
    </row>
    <row r="31" spans="3:40" ht="20.100000000000001" customHeight="1">
      <c r="D31" s="225" t="s">
        <v>85</v>
      </c>
      <c r="E31" s="226"/>
      <c r="F31" s="227"/>
      <c r="G31" s="37"/>
      <c r="H31" s="225" t="s">
        <v>90</v>
      </c>
      <c r="I31" s="226"/>
      <c r="J31" s="227"/>
      <c r="K31" s="37"/>
      <c r="L31" s="242" t="s">
        <v>95</v>
      </c>
      <c r="M31" s="243"/>
      <c r="N31" s="244"/>
      <c r="O31" s="37"/>
      <c r="P31" s="36"/>
    </row>
    <row r="32" spans="3:40" ht="20.100000000000001" customHeight="1">
      <c r="D32" s="225" t="s">
        <v>86</v>
      </c>
      <c r="E32" s="226"/>
      <c r="F32" s="227"/>
      <c r="G32" s="37"/>
      <c r="H32" s="225" t="s">
        <v>91</v>
      </c>
      <c r="I32" s="226"/>
      <c r="J32" s="227"/>
      <c r="K32" s="37"/>
      <c r="L32" s="242" t="s">
        <v>150</v>
      </c>
      <c r="M32" s="243"/>
      <c r="N32" s="244"/>
      <c r="O32" s="37"/>
      <c r="P32" s="36"/>
    </row>
    <row r="33" spans="3:32" ht="20.100000000000001" customHeight="1">
      <c r="D33" s="245" t="s">
        <v>87</v>
      </c>
      <c r="E33" s="246"/>
      <c r="F33" s="247"/>
      <c r="G33" s="38"/>
      <c r="H33" s="248" t="s">
        <v>92</v>
      </c>
      <c r="I33" s="249"/>
      <c r="J33" s="250"/>
      <c r="K33" s="38"/>
      <c r="L33" s="39" t="s">
        <v>97</v>
      </c>
      <c r="M33" s="251"/>
      <c r="N33" s="252"/>
      <c r="O33" s="38"/>
    </row>
    <row r="34" spans="3:32" ht="15" customHeight="1">
      <c r="D34" s="14"/>
      <c r="E34" s="14"/>
      <c r="F34" s="14"/>
      <c r="G34" s="14"/>
      <c r="H34" s="9"/>
      <c r="I34" s="9"/>
      <c r="J34" s="9"/>
      <c r="K34" s="9"/>
      <c r="L34" s="14"/>
      <c r="N34" s="3"/>
      <c r="O34" s="3"/>
      <c r="P34" s="9"/>
    </row>
    <row r="35" spans="3:32" ht="20.100000000000001" customHeight="1">
      <c r="C35" s="1" t="s">
        <v>151</v>
      </c>
      <c r="H35" s="9"/>
      <c r="I35" s="9"/>
      <c r="J35" s="3"/>
      <c r="K35" s="3"/>
      <c r="M35" s="3"/>
      <c r="N35" s="3"/>
      <c r="O35" s="3"/>
    </row>
    <row r="36" spans="3:32" ht="20.100000000000001" customHeight="1">
      <c r="D36" s="236" t="s">
        <v>99</v>
      </c>
      <c r="E36" s="237"/>
      <c r="F36" s="238"/>
      <c r="G36" s="35"/>
      <c r="H36" s="236" t="s">
        <v>102</v>
      </c>
      <c r="I36" s="237"/>
      <c r="J36" s="238"/>
      <c r="K36" s="35"/>
      <c r="L36" s="253" t="s">
        <v>152</v>
      </c>
      <c r="M36" s="254"/>
      <c r="N36" s="255"/>
      <c r="O36" s="35"/>
      <c r="AF36" s="9"/>
    </row>
    <row r="37" spans="3:32" ht="20.100000000000001" customHeight="1">
      <c r="D37" s="225" t="s">
        <v>100</v>
      </c>
      <c r="E37" s="226"/>
      <c r="F37" s="227"/>
      <c r="G37" s="37"/>
      <c r="H37" s="242" t="s">
        <v>103</v>
      </c>
      <c r="I37" s="243"/>
      <c r="J37" s="244"/>
      <c r="K37" s="37"/>
      <c r="L37" s="256" t="s">
        <v>153</v>
      </c>
      <c r="M37" s="257"/>
      <c r="N37" s="258"/>
      <c r="O37" s="37"/>
      <c r="P37" s="40"/>
      <c r="AF37" s="9"/>
    </row>
    <row r="38" spans="3:32" ht="20.100000000000001" customHeight="1">
      <c r="D38" s="248" t="s">
        <v>101</v>
      </c>
      <c r="E38" s="249"/>
      <c r="F38" s="250"/>
      <c r="G38" s="38"/>
      <c r="H38" s="248" t="s">
        <v>104</v>
      </c>
      <c r="I38" s="249"/>
      <c r="J38" s="250"/>
      <c r="K38" s="38"/>
      <c r="L38" s="39" t="s">
        <v>97</v>
      </c>
      <c r="M38" s="259"/>
      <c r="N38" s="260"/>
      <c r="O38" s="38"/>
      <c r="P38" s="9"/>
      <c r="V38" s="9"/>
      <c r="AF38" s="9"/>
    </row>
    <row r="39" spans="3:32" ht="15" customHeight="1">
      <c r="L39" s="14"/>
      <c r="P39" s="9"/>
      <c r="V39" s="9"/>
      <c r="AF39" s="9"/>
    </row>
    <row r="40" spans="3:32" ht="15" customHeight="1">
      <c r="L40" s="14"/>
      <c r="P40" s="9"/>
      <c r="T40" s="9"/>
      <c r="U40" s="9"/>
      <c r="V40" s="9"/>
      <c r="AF40" s="9"/>
    </row>
    <row r="41" spans="3:32" ht="20.100000000000001" customHeight="1">
      <c r="C41" s="1" t="s">
        <v>154</v>
      </c>
      <c r="H41" s="9"/>
      <c r="I41" s="9"/>
      <c r="L41" s="9" t="s">
        <v>155</v>
      </c>
      <c r="M41" s="41"/>
      <c r="N41" s="14" t="s">
        <v>156</v>
      </c>
      <c r="O41" s="3"/>
      <c r="T41" s="9"/>
      <c r="U41" s="9"/>
    </row>
    <row r="42" spans="3:32" ht="15" customHeight="1">
      <c r="V42" s="9"/>
      <c r="AF42" s="9"/>
    </row>
    <row r="43" spans="3:32" ht="15" customHeight="1">
      <c r="C43" s="1" t="s">
        <v>157</v>
      </c>
      <c r="V43" s="9"/>
      <c r="AF43" s="9"/>
    </row>
    <row r="44" spans="3:32" ht="20.100000000000001" customHeight="1">
      <c r="C44" s="1" t="s">
        <v>158</v>
      </c>
      <c r="H44" s="9"/>
      <c r="I44" s="9"/>
      <c r="L44" s="9" t="s">
        <v>155</v>
      </c>
      <c r="M44" s="41"/>
      <c r="N44" s="14" t="s">
        <v>156</v>
      </c>
      <c r="O44" s="3"/>
    </row>
    <row r="45" spans="3:32" ht="15.75" customHeight="1"/>
    <row r="46" spans="3:32" ht="19.899999999999999" customHeight="1">
      <c r="C46" s="1" t="s">
        <v>159</v>
      </c>
    </row>
    <row r="47" spans="3:32" ht="45" customHeight="1">
      <c r="D47" s="261" t="s">
        <v>160</v>
      </c>
      <c r="E47" s="262"/>
      <c r="F47" s="262"/>
      <c r="G47" s="42"/>
      <c r="H47" s="261" t="s">
        <v>161</v>
      </c>
      <c r="I47" s="262"/>
      <c r="J47" s="262"/>
      <c r="K47" s="42"/>
      <c r="L47" s="263" t="s">
        <v>162</v>
      </c>
      <c r="M47" s="264"/>
      <c r="N47" s="264"/>
      <c r="O47" s="43"/>
    </row>
    <row r="48" spans="3:32" ht="45" customHeight="1">
      <c r="D48" s="265" t="s">
        <v>163</v>
      </c>
      <c r="E48" s="266"/>
      <c r="F48" s="266"/>
      <c r="G48" s="44"/>
      <c r="H48" s="265" t="s">
        <v>164</v>
      </c>
      <c r="I48" s="266"/>
      <c r="J48" s="266"/>
      <c r="K48" s="44"/>
      <c r="L48" s="265" t="s">
        <v>165</v>
      </c>
      <c r="M48" s="266"/>
      <c r="N48" s="266"/>
      <c r="O48" s="45"/>
    </row>
    <row r="49" spans="4:15" ht="45" customHeight="1">
      <c r="D49" s="267" t="s">
        <v>166</v>
      </c>
      <c r="E49" s="268"/>
      <c r="F49" s="268"/>
      <c r="G49" s="45"/>
      <c r="H49" s="267" t="s">
        <v>167</v>
      </c>
      <c r="I49" s="268"/>
      <c r="J49" s="268"/>
      <c r="K49" s="45"/>
      <c r="L49" s="267" t="s">
        <v>168</v>
      </c>
      <c r="M49" s="268"/>
      <c r="N49" s="268"/>
      <c r="O49" s="45"/>
    </row>
    <row r="50" spans="4:15" ht="45" customHeight="1">
      <c r="D50" s="265" t="s">
        <v>169</v>
      </c>
      <c r="E50" s="266"/>
      <c r="F50" s="266"/>
      <c r="G50" s="44"/>
      <c r="H50" s="265" t="s">
        <v>170</v>
      </c>
      <c r="I50" s="266"/>
      <c r="J50" s="266"/>
      <c r="K50" s="44"/>
      <c r="L50" s="265" t="s">
        <v>171</v>
      </c>
      <c r="M50" s="266"/>
      <c r="N50" s="266"/>
      <c r="O50" s="44"/>
    </row>
    <row r="51" spans="4:15" ht="45" customHeight="1">
      <c r="D51" s="265" t="s">
        <v>172</v>
      </c>
      <c r="E51" s="266"/>
      <c r="F51" s="266"/>
      <c r="G51" s="44"/>
      <c r="H51" s="265" t="s">
        <v>173</v>
      </c>
      <c r="I51" s="266"/>
      <c r="J51" s="266"/>
      <c r="K51" s="44"/>
      <c r="L51" s="273" t="s">
        <v>174</v>
      </c>
      <c r="M51" s="274"/>
      <c r="N51" s="274"/>
      <c r="O51" s="44"/>
    </row>
    <row r="52" spans="4:15" ht="45" customHeight="1">
      <c r="D52" s="265" t="s">
        <v>175</v>
      </c>
      <c r="E52" s="266"/>
      <c r="F52" s="266"/>
      <c r="G52" s="44"/>
      <c r="H52" s="265" t="s">
        <v>176</v>
      </c>
      <c r="I52" s="266"/>
      <c r="J52" s="266"/>
      <c r="K52" s="44"/>
      <c r="L52" s="273" t="s">
        <v>177</v>
      </c>
      <c r="M52" s="274"/>
      <c r="N52" s="274"/>
      <c r="O52" s="44"/>
    </row>
    <row r="53" spans="4:15" ht="45" customHeight="1">
      <c r="D53" s="269" t="s">
        <v>178</v>
      </c>
      <c r="E53" s="270"/>
      <c r="F53" s="270"/>
      <c r="G53" s="46"/>
      <c r="H53" s="271" t="s">
        <v>179</v>
      </c>
      <c r="I53" s="272"/>
      <c r="J53" s="272"/>
      <c r="K53" s="46"/>
      <c r="L53" s="271" t="s">
        <v>180</v>
      </c>
      <c r="M53" s="272"/>
      <c r="N53" s="272"/>
      <c r="O53" s="46"/>
    </row>
  </sheetData>
  <sheetProtection algorithmName="SHA-512" hashValue="on8Oeuo/FzQYWfUf1DLzAmz5S6DnfnBr86cm4CnTkrwyZUquCbVwSzXblV5VcQlP8V9hpbur3p6HbThs0b1McA==" saltValue="7oBhdmHmdZn6ePmmG2hZzw==" spinCount="100000" sheet="1" objects="1" scenarios="1"/>
  <mergeCells count="89">
    <mergeCell ref="D53:F53"/>
    <mergeCell ref="H53:J53"/>
    <mergeCell ref="L53:N53"/>
    <mergeCell ref="D51:F51"/>
    <mergeCell ref="H51:J51"/>
    <mergeCell ref="L51:N51"/>
    <mergeCell ref="D52:F52"/>
    <mergeCell ref="H52:J52"/>
    <mergeCell ref="L52:N52"/>
    <mergeCell ref="D49:F49"/>
    <mergeCell ref="H49:J49"/>
    <mergeCell ref="L49:N49"/>
    <mergeCell ref="D50:F50"/>
    <mergeCell ref="H50:J50"/>
    <mergeCell ref="L50:N50"/>
    <mergeCell ref="D47:F47"/>
    <mergeCell ref="H47:J47"/>
    <mergeCell ref="L47:N47"/>
    <mergeCell ref="D48:F48"/>
    <mergeCell ref="H48:J48"/>
    <mergeCell ref="L48:N48"/>
    <mergeCell ref="D37:F37"/>
    <mergeCell ref="H37:J37"/>
    <mergeCell ref="L37:N37"/>
    <mergeCell ref="D38:F38"/>
    <mergeCell ref="H38:J38"/>
    <mergeCell ref="M38:N38"/>
    <mergeCell ref="D33:F33"/>
    <mergeCell ref="H33:J33"/>
    <mergeCell ref="M33:N33"/>
    <mergeCell ref="D36:F36"/>
    <mergeCell ref="H36:J36"/>
    <mergeCell ref="L36:N36"/>
    <mergeCell ref="D31:F31"/>
    <mergeCell ref="H31:J31"/>
    <mergeCell ref="L31:N31"/>
    <mergeCell ref="D32:F32"/>
    <mergeCell ref="H32:J32"/>
    <mergeCell ref="L32:N32"/>
    <mergeCell ref="D30:F30"/>
    <mergeCell ref="H30:J30"/>
    <mergeCell ref="L30:N30"/>
    <mergeCell ref="D23:E23"/>
    <mergeCell ref="N23:O23"/>
    <mergeCell ref="D24:E24"/>
    <mergeCell ref="N24:O24"/>
    <mergeCell ref="D25:E25"/>
    <mergeCell ref="N25:O25"/>
    <mergeCell ref="D26:E26"/>
    <mergeCell ref="N26:O26"/>
    <mergeCell ref="D29:F29"/>
    <mergeCell ref="H29:J29"/>
    <mergeCell ref="L29:N29"/>
    <mergeCell ref="D20:E20"/>
    <mergeCell ref="N20:O20"/>
    <mergeCell ref="D21:E21"/>
    <mergeCell ref="N21:O21"/>
    <mergeCell ref="D22:E22"/>
    <mergeCell ref="N22:O22"/>
    <mergeCell ref="V17:W17"/>
    <mergeCell ref="X17:Y17"/>
    <mergeCell ref="Z17:AA17"/>
    <mergeCell ref="AB17:AC17"/>
    <mergeCell ref="D19:E19"/>
    <mergeCell ref="N19:O19"/>
    <mergeCell ref="P8:Q8"/>
    <mergeCell ref="P9:Q9"/>
    <mergeCell ref="D13:H13"/>
    <mergeCell ref="D17:E18"/>
    <mergeCell ref="F17:G17"/>
    <mergeCell ref="H17:I17"/>
    <mergeCell ref="J17:K17"/>
    <mergeCell ref="L17:M17"/>
    <mergeCell ref="N17:O18"/>
    <mergeCell ref="R4:R7"/>
    <mergeCell ref="E5:L5"/>
    <mergeCell ref="N5:Q5"/>
    <mergeCell ref="E6:L6"/>
    <mergeCell ref="N6:Q6"/>
    <mergeCell ref="B7:D7"/>
    <mergeCell ref="E7:L7"/>
    <mergeCell ref="N7:Q7"/>
    <mergeCell ref="B2:D2"/>
    <mergeCell ref="E2:Q2"/>
    <mergeCell ref="B3:D6"/>
    <mergeCell ref="F3:H3"/>
    <mergeCell ref="M3:Q3"/>
    <mergeCell ref="E4:L4"/>
    <mergeCell ref="N4:Q4"/>
  </mergeCells>
  <phoneticPr fontId="3"/>
  <dataValidations count="3">
    <dataValidation type="list" allowBlank="1" showInputMessage="1" showErrorMessage="1" prompt="所属機関をご選択ください。" sqref="D13:H13 IZ13:JD13 SV13:SZ13 ACR13:ACV13 AMN13:AMR13 AWJ13:AWN13 BGF13:BGJ13 BQB13:BQF13 BZX13:CAB13 CJT13:CJX13 CTP13:CTT13 DDL13:DDP13 DNH13:DNL13 DXD13:DXH13 EGZ13:EHD13 EQV13:EQZ13 FAR13:FAV13 FKN13:FKR13 FUJ13:FUN13 GEF13:GEJ13 GOB13:GOF13 GXX13:GYB13 HHT13:HHX13 HRP13:HRT13 IBL13:IBP13 ILH13:ILL13 IVD13:IVH13 JEZ13:JFD13 JOV13:JOZ13 JYR13:JYV13 KIN13:KIR13 KSJ13:KSN13 LCF13:LCJ13 LMB13:LMF13 LVX13:LWB13 MFT13:MFX13 MPP13:MPT13 MZL13:MZP13 NJH13:NJL13 NTD13:NTH13 OCZ13:ODD13 OMV13:OMZ13 OWR13:OWV13 PGN13:PGR13 PQJ13:PQN13 QAF13:QAJ13 QKB13:QKF13 QTX13:QUB13 RDT13:RDX13 RNP13:RNT13 RXL13:RXP13 SHH13:SHL13 SRD13:SRH13 TAZ13:TBD13 TKV13:TKZ13 TUR13:TUV13 UEN13:UER13 UOJ13:UON13 UYF13:UYJ13 VIB13:VIF13 VRX13:VSB13 WBT13:WBX13 WLP13:WLT13 WVL13:WVP13 D65549:H65549 IZ65549:JD65549 SV65549:SZ65549 ACR65549:ACV65549 AMN65549:AMR65549 AWJ65549:AWN65549 BGF65549:BGJ65549 BQB65549:BQF65549 BZX65549:CAB65549 CJT65549:CJX65549 CTP65549:CTT65549 DDL65549:DDP65549 DNH65549:DNL65549 DXD65549:DXH65549 EGZ65549:EHD65549 EQV65549:EQZ65549 FAR65549:FAV65549 FKN65549:FKR65549 FUJ65549:FUN65549 GEF65549:GEJ65549 GOB65549:GOF65549 GXX65549:GYB65549 HHT65549:HHX65549 HRP65549:HRT65549 IBL65549:IBP65549 ILH65549:ILL65549 IVD65549:IVH65549 JEZ65549:JFD65549 JOV65549:JOZ65549 JYR65549:JYV65549 KIN65549:KIR65549 KSJ65549:KSN65549 LCF65549:LCJ65549 LMB65549:LMF65549 LVX65549:LWB65549 MFT65549:MFX65549 MPP65549:MPT65549 MZL65549:MZP65549 NJH65549:NJL65549 NTD65549:NTH65549 OCZ65549:ODD65549 OMV65549:OMZ65549 OWR65549:OWV65549 PGN65549:PGR65549 PQJ65549:PQN65549 QAF65549:QAJ65549 QKB65549:QKF65549 QTX65549:QUB65549 RDT65549:RDX65549 RNP65549:RNT65549 RXL65549:RXP65549 SHH65549:SHL65549 SRD65549:SRH65549 TAZ65549:TBD65549 TKV65549:TKZ65549 TUR65549:TUV65549 UEN65549:UER65549 UOJ65549:UON65549 UYF65549:UYJ65549 VIB65549:VIF65549 VRX65549:VSB65549 WBT65549:WBX65549 WLP65549:WLT65549 WVL65549:WVP65549 D131085:H131085 IZ131085:JD131085 SV131085:SZ131085 ACR131085:ACV131085 AMN131085:AMR131085 AWJ131085:AWN131085 BGF131085:BGJ131085 BQB131085:BQF131085 BZX131085:CAB131085 CJT131085:CJX131085 CTP131085:CTT131085 DDL131085:DDP131085 DNH131085:DNL131085 DXD131085:DXH131085 EGZ131085:EHD131085 EQV131085:EQZ131085 FAR131085:FAV131085 FKN131085:FKR131085 FUJ131085:FUN131085 GEF131085:GEJ131085 GOB131085:GOF131085 GXX131085:GYB131085 HHT131085:HHX131085 HRP131085:HRT131085 IBL131085:IBP131085 ILH131085:ILL131085 IVD131085:IVH131085 JEZ131085:JFD131085 JOV131085:JOZ131085 JYR131085:JYV131085 KIN131085:KIR131085 KSJ131085:KSN131085 LCF131085:LCJ131085 LMB131085:LMF131085 LVX131085:LWB131085 MFT131085:MFX131085 MPP131085:MPT131085 MZL131085:MZP131085 NJH131085:NJL131085 NTD131085:NTH131085 OCZ131085:ODD131085 OMV131085:OMZ131085 OWR131085:OWV131085 PGN131085:PGR131085 PQJ131085:PQN131085 QAF131085:QAJ131085 QKB131085:QKF131085 QTX131085:QUB131085 RDT131085:RDX131085 RNP131085:RNT131085 RXL131085:RXP131085 SHH131085:SHL131085 SRD131085:SRH131085 TAZ131085:TBD131085 TKV131085:TKZ131085 TUR131085:TUV131085 UEN131085:UER131085 UOJ131085:UON131085 UYF131085:UYJ131085 VIB131085:VIF131085 VRX131085:VSB131085 WBT131085:WBX131085 WLP131085:WLT131085 WVL131085:WVP131085 D196621:H196621 IZ196621:JD196621 SV196621:SZ196621 ACR196621:ACV196621 AMN196621:AMR196621 AWJ196621:AWN196621 BGF196621:BGJ196621 BQB196621:BQF196621 BZX196621:CAB196621 CJT196621:CJX196621 CTP196621:CTT196621 DDL196621:DDP196621 DNH196621:DNL196621 DXD196621:DXH196621 EGZ196621:EHD196621 EQV196621:EQZ196621 FAR196621:FAV196621 FKN196621:FKR196621 FUJ196621:FUN196621 GEF196621:GEJ196621 GOB196621:GOF196621 GXX196621:GYB196621 HHT196621:HHX196621 HRP196621:HRT196621 IBL196621:IBP196621 ILH196621:ILL196621 IVD196621:IVH196621 JEZ196621:JFD196621 JOV196621:JOZ196621 JYR196621:JYV196621 KIN196621:KIR196621 KSJ196621:KSN196621 LCF196621:LCJ196621 LMB196621:LMF196621 LVX196621:LWB196621 MFT196621:MFX196621 MPP196621:MPT196621 MZL196621:MZP196621 NJH196621:NJL196621 NTD196621:NTH196621 OCZ196621:ODD196621 OMV196621:OMZ196621 OWR196621:OWV196621 PGN196621:PGR196621 PQJ196621:PQN196621 QAF196621:QAJ196621 QKB196621:QKF196621 QTX196621:QUB196621 RDT196621:RDX196621 RNP196621:RNT196621 RXL196621:RXP196621 SHH196621:SHL196621 SRD196621:SRH196621 TAZ196621:TBD196621 TKV196621:TKZ196621 TUR196621:TUV196621 UEN196621:UER196621 UOJ196621:UON196621 UYF196621:UYJ196621 VIB196621:VIF196621 VRX196621:VSB196621 WBT196621:WBX196621 WLP196621:WLT196621 WVL196621:WVP196621 D262157:H262157 IZ262157:JD262157 SV262157:SZ262157 ACR262157:ACV262157 AMN262157:AMR262157 AWJ262157:AWN262157 BGF262157:BGJ262157 BQB262157:BQF262157 BZX262157:CAB262157 CJT262157:CJX262157 CTP262157:CTT262157 DDL262157:DDP262157 DNH262157:DNL262157 DXD262157:DXH262157 EGZ262157:EHD262157 EQV262157:EQZ262157 FAR262157:FAV262157 FKN262157:FKR262157 FUJ262157:FUN262157 GEF262157:GEJ262157 GOB262157:GOF262157 GXX262157:GYB262157 HHT262157:HHX262157 HRP262157:HRT262157 IBL262157:IBP262157 ILH262157:ILL262157 IVD262157:IVH262157 JEZ262157:JFD262157 JOV262157:JOZ262157 JYR262157:JYV262157 KIN262157:KIR262157 KSJ262157:KSN262157 LCF262157:LCJ262157 LMB262157:LMF262157 LVX262157:LWB262157 MFT262157:MFX262157 MPP262157:MPT262157 MZL262157:MZP262157 NJH262157:NJL262157 NTD262157:NTH262157 OCZ262157:ODD262157 OMV262157:OMZ262157 OWR262157:OWV262157 PGN262157:PGR262157 PQJ262157:PQN262157 QAF262157:QAJ262157 QKB262157:QKF262157 QTX262157:QUB262157 RDT262157:RDX262157 RNP262157:RNT262157 RXL262157:RXP262157 SHH262157:SHL262157 SRD262157:SRH262157 TAZ262157:TBD262157 TKV262157:TKZ262157 TUR262157:TUV262157 UEN262157:UER262157 UOJ262157:UON262157 UYF262157:UYJ262157 VIB262157:VIF262157 VRX262157:VSB262157 WBT262157:WBX262157 WLP262157:WLT262157 WVL262157:WVP262157 D327693:H327693 IZ327693:JD327693 SV327693:SZ327693 ACR327693:ACV327693 AMN327693:AMR327693 AWJ327693:AWN327693 BGF327693:BGJ327693 BQB327693:BQF327693 BZX327693:CAB327693 CJT327693:CJX327693 CTP327693:CTT327693 DDL327693:DDP327693 DNH327693:DNL327693 DXD327693:DXH327693 EGZ327693:EHD327693 EQV327693:EQZ327693 FAR327693:FAV327693 FKN327693:FKR327693 FUJ327693:FUN327693 GEF327693:GEJ327693 GOB327693:GOF327693 GXX327693:GYB327693 HHT327693:HHX327693 HRP327693:HRT327693 IBL327693:IBP327693 ILH327693:ILL327693 IVD327693:IVH327693 JEZ327693:JFD327693 JOV327693:JOZ327693 JYR327693:JYV327693 KIN327693:KIR327693 KSJ327693:KSN327693 LCF327693:LCJ327693 LMB327693:LMF327693 LVX327693:LWB327693 MFT327693:MFX327693 MPP327693:MPT327693 MZL327693:MZP327693 NJH327693:NJL327693 NTD327693:NTH327693 OCZ327693:ODD327693 OMV327693:OMZ327693 OWR327693:OWV327693 PGN327693:PGR327693 PQJ327693:PQN327693 QAF327693:QAJ327693 QKB327693:QKF327693 QTX327693:QUB327693 RDT327693:RDX327693 RNP327693:RNT327693 RXL327693:RXP327693 SHH327693:SHL327693 SRD327693:SRH327693 TAZ327693:TBD327693 TKV327693:TKZ327693 TUR327693:TUV327693 UEN327693:UER327693 UOJ327693:UON327693 UYF327693:UYJ327693 VIB327693:VIF327693 VRX327693:VSB327693 WBT327693:WBX327693 WLP327693:WLT327693 WVL327693:WVP327693 D393229:H393229 IZ393229:JD393229 SV393229:SZ393229 ACR393229:ACV393229 AMN393229:AMR393229 AWJ393229:AWN393229 BGF393229:BGJ393229 BQB393229:BQF393229 BZX393229:CAB393229 CJT393229:CJX393229 CTP393229:CTT393229 DDL393229:DDP393229 DNH393229:DNL393229 DXD393229:DXH393229 EGZ393229:EHD393229 EQV393229:EQZ393229 FAR393229:FAV393229 FKN393229:FKR393229 FUJ393229:FUN393229 GEF393229:GEJ393229 GOB393229:GOF393229 GXX393229:GYB393229 HHT393229:HHX393229 HRP393229:HRT393229 IBL393229:IBP393229 ILH393229:ILL393229 IVD393229:IVH393229 JEZ393229:JFD393229 JOV393229:JOZ393229 JYR393229:JYV393229 KIN393229:KIR393229 KSJ393229:KSN393229 LCF393229:LCJ393229 LMB393229:LMF393229 LVX393229:LWB393229 MFT393229:MFX393229 MPP393229:MPT393229 MZL393229:MZP393229 NJH393229:NJL393229 NTD393229:NTH393229 OCZ393229:ODD393229 OMV393229:OMZ393229 OWR393229:OWV393229 PGN393229:PGR393229 PQJ393229:PQN393229 QAF393229:QAJ393229 QKB393229:QKF393229 QTX393229:QUB393229 RDT393229:RDX393229 RNP393229:RNT393229 RXL393229:RXP393229 SHH393229:SHL393229 SRD393229:SRH393229 TAZ393229:TBD393229 TKV393229:TKZ393229 TUR393229:TUV393229 UEN393229:UER393229 UOJ393229:UON393229 UYF393229:UYJ393229 VIB393229:VIF393229 VRX393229:VSB393229 WBT393229:WBX393229 WLP393229:WLT393229 WVL393229:WVP393229 D458765:H458765 IZ458765:JD458765 SV458765:SZ458765 ACR458765:ACV458765 AMN458765:AMR458765 AWJ458765:AWN458765 BGF458765:BGJ458765 BQB458765:BQF458765 BZX458765:CAB458765 CJT458765:CJX458765 CTP458765:CTT458765 DDL458765:DDP458765 DNH458765:DNL458765 DXD458765:DXH458765 EGZ458765:EHD458765 EQV458765:EQZ458765 FAR458765:FAV458765 FKN458765:FKR458765 FUJ458765:FUN458765 GEF458765:GEJ458765 GOB458765:GOF458765 GXX458765:GYB458765 HHT458765:HHX458765 HRP458765:HRT458765 IBL458765:IBP458765 ILH458765:ILL458765 IVD458765:IVH458765 JEZ458765:JFD458765 JOV458765:JOZ458765 JYR458765:JYV458765 KIN458765:KIR458765 KSJ458765:KSN458765 LCF458765:LCJ458765 LMB458765:LMF458765 LVX458765:LWB458765 MFT458765:MFX458765 MPP458765:MPT458765 MZL458765:MZP458765 NJH458765:NJL458765 NTD458765:NTH458765 OCZ458765:ODD458765 OMV458765:OMZ458765 OWR458765:OWV458765 PGN458765:PGR458765 PQJ458765:PQN458765 QAF458765:QAJ458765 QKB458765:QKF458765 QTX458765:QUB458765 RDT458765:RDX458765 RNP458765:RNT458765 RXL458765:RXP458765 SHH458765:SHL458765 SRD458765:SRH458765 TAZ458765:TBD458765 TKV458765:TKZ458765 TUR458765:TUV458765 UEN458765:UER458765 UOJ458765:UON458765 UYF458765:UYJ458765 VIB458765:VIF458765 VRX458765:VSB458765 WBT458765:WBX458765 WLP458765:WLT458765 WVL458765:WVP458765 D524301:H524301 IZ524301:JD524301 SV524301:SZ524301 ACR524301:ACV524301 AMN524301:AMR524301 AWJ524301:AWN524301 BGF524301:BGJ524301 BQB524301:BQF524301 BZX524301:CAB524301 CJT524301:CJX524301 CTP524301:CTT524301 DDL524301:DDP524301 DNH524301:DNL524301 DXD524301:DXH524301 EGZ524301:EHD524301 EQV524301:EQZ524301 FAR524301:FAV524301 FKN524301:FKR524301 FUJ524301:FUN524301 GEF524301:GEJ524301 GOB524301:GOF524301 GXX524301:GYB524301 HHT524301:HHX524301 HRP524301:HRT524301 IBL524301:IBP524301 ILH524301:ILL524301 IVD524301:IVH524301 JEZ524301:JFD524301 JOV524301:JOZ524301 JYR524301:JYV524301 KIN524301:KIR524301 KSJ524301:KSN524301 LCF524301:LCJ524301 LMB524301:LMF524301 LVX524301:LWB524301 MFT524301:MFX524301 MPP524301:MPT524301 MZL524301:MZP524301 NJH524301:NJL524301 NTD524301:NTH524301 OCZ524301:ODD524301 OMV524301:OMZ524301 OWR524301:OWV524301 PGN524301:PGR524301 PQJ524301:PQN524301 QAF524301:QAJ524301 QKB524301:QKF524301 QTX524301:QUB524301 RDT524301:RDX524301 RNP524301:RNT524301 RXL524301:RXP524301 SHH524301:SHL524301 SRD524301:SRH524301 TAZ524301:TBD524301 TKV524301:TKZ524301 TUR524301:TUV524301 UEN524301:UER524301 UOJ524301:UON524301 UYF524301:UYJ524301 VIB524301:VIF524301 VRX524301:VSB524301 WBT524301:WBX524301 WLP524301:WLT524301 WVL524301:WVP524301 D589837:H589837 IZ589837:JD589837 SV589837:SZ589837 ACR589837:ACV589837 AMN589837:AMR589837 AWJ589837:AWN589837 BGF589837:BGJ589837 BQB589837:BQF589837 BZX589837:CAB589837 CJT589837:CJX589837 CTP589837:CTT589837 DDL589837:DDP589837 DNH589837:DNL589837 DXD589837:DXH589837 EGZ589837:EHD589837 EQV589837:EQZ589837 FAR589837:FAV589837 FKN589837:FKR589837 FUJ589837:FUN589837 GEF589837:GEJ589837 GOB589837:GOF589837 GXX589837:GYB589837 HHT589837:HHX589837 HRP589837:HRT589837 IBL589837:IBP589837 ILH589837:ILL589837 IVD589837:IVH589837 JEZ589837:JFD589837 JOV589837:JOZ589837 JYR589837:JYV589837 KIN589837:KIR589837 KSJ589837:KSN589837 LCF589837:LCJ589837 LMB589837:LMF589837 LVX589837:LWB589837 MFT589837:MFX589837 MPP589837:MPT589837 MZL589837:MZP589837 NJH589837:NJL589837 NTD589837:NTH589837 OCZ589837:ODD589837 OMV589837:OMZ589837 OWR589837:OWV589837 PGN589837:PGR589837 PQJ589837:PQN589837 QAF589837:QAJ589837 QKB589837:QKF589837 QTX589837:QUB589837 RDT589837:RDX589837 RNP589837:RNT589837 RXL589837:RXP589837 SHH589837:SHL589837 SRD589837:SRH589837 TAZ589837:TBD589837 TKV589837:TKZ589837 TUR589837:TUV589837 UEN589837:UER589837 UOJ589837:UON589837 UYF589837:UYJ589837 VIB589837:VIF589837 VRX589837:VSB589837 WBT589837:WBX589837 WLP589837:WLT589837 WVL589837:WVP589837 D655373:H655373 IZ655373:JD655373 SV655373:SZ655373 ACR655373:ACV655373 AMN655373:AMR655373 AWJ655373:AWN655373 BGF655373:BGJ655373 BQB655373:BQF655373 BZX655373:CAB655373 CJT655373:CJX655373 CTP655373:CTT655373 DDL655373:DDP655373 DNH655373:DNL655373 DXD655373:DXH655373 EGZ655373:EHD655373 EQV655373:EQZ655373 FAR655373:FAV655373 FKN655373:FKR655373 FUJ655373:FUN655373 GEF655373:GEJ655373 GOB655373:GOF655373 GXX655373:GYB655373 HHT655373:HHX655373 HRP655373:HRT655373 IBL655373:IBP655373 ILH655373:ILL655373 IVD655373:IVH655373 JEZ655373:JFD655373 JOV655373:JOZ655373 JYR655373:JYV655373 KIN655373:KIR655373 KSJ655373:KSN655373 LCF655373:LCJ655373 LMB655373:LMF655373 LVX655373:LWB655373 MFT655373:MFX655373 MPP655373:MPT655373 MZL655373:MZP655373 NJH655373:NJL655373 NTD655373:NTH655373 OCZ655373:ODD655373 OMV655373:OMZ655373 OWR655373:OWV655373 PGN655373:PGR655373 PQJ655373:PQN655373 QAF655373:QAJ655373 QKB655373:QKF655373 QTX655373:QUB655373 RDT655373:RDX655373 RNP655373:RNT655373 RXL655373:RXP655373 SHH655373:SHL655373 SRD655373:SRH655373 TAZ655373:TBD655373 TKV655373:TKZ655373 TUR655373:TUV655373 UEN655373:UER655373 UOJ655373:UON655373 UYF655373:UYJ655373 VIB655373:VIF655373 VRX655373:VSB655373 WBT655373:WBX655373 WLP655373:WLT655373 WVL655373:WVP655373 D720909:H720909 IZ720909:JD720909 SV720909:SZ720909 ACR720909:ACV720909 AMN720909:AMR720909 AWJ720909:AWN720909 BGF720909:BGJ720909 BQB720909:BQF720909 BZX720909:CAB720909 CJT720909:CJX720909 CTP720909:CTT720909 DDL720909:DDP720909 DNH720909:DNL720909 DXD720909:DXH720909 EGZ720909:EHD720909 EQV720909:EQZ720909 FAR720909:FAV720909 FKN720909:FKR720909 FUJ720909:FUN720909 GEF720909:GEJ720909 GOB720909:GOF720909 GXX720909:GYB720909 HHT720909:HHX720909 HRP720909:HRT720909 IBL720909:IBP720909 ILH720909:ILL720909 IVD720909:IVH720909 JEZ720909:JFD720909 JOV720909:JOZ720909 JYR720909:JYV720909 KIN720909:KIR720909 KSJ720909:KSN720909 LCF720909:LCJ720909 LMB720909:LMF720909 LVX720909:LWB720909 MFT720909:MFX720909 MPP720909:MPT720909 MZL720909:MZP720909 NJH720909:NJL720909 NTD720909:NTH720909 OCZ720909:ODD720909 OMV720909:OMZ720909 OWR720909:OWV720909 PGN720909:PGR720909 PQJ720909:PQN720909 QAF720909:QAJ720909 QKB720909:QKF720909 QTX720909:QUB720909 RDT720909:RDX720909 RNP720909:RNT720909 RXL720909:RXP720909 SHH720909:SHL720909 SRD720909:SRH720909 TAZ720909:TBD720909 TKV720909:TKZ720909 TUR720909:TUV720909 UEN720909:UER720909 UOJ720909:UON720909 UYF720909:UYJ720909 VIB720909:VIF720909 VRX720909:VSB720909 WBT720909:WBX720909 WLP720909:WLT720909 WVL720909:WVP720909 D786445:H786445 IZ786445:JD786445 SV786445:SZ786445 ACR786445:ACV786445 AMN786445:AMR786445 AWJ786445:AWN786445 BGF786445:BGJ786445 BQB786445:BQF786445 BZX786445:CAB786445 CJT786445:CJX786445 CTP786445:CTT786445 DDL786445:DDP786445 DNH786445:DNL786445 DXD786445:DXH786445 EGZ786445:EHD786445 EQV786445:EQZ786445 FAR786445:FAV786445 FKN786445:FKR786445 FUJ786445:FUN786445 GEF786445:GEJ786445 GOB786445:GOF786445 GXX786445:GYB786445 HHT786445:HHX786445 HRP786445:HRT786445 IBL786445:IBP786445 ILH786445:ILL786445 IVD786445:IVH786445 JEZ786445:JFD786445 JOV786445:JOZ786445 JYR786445:JYV786445 KIN786445:KIR786445 KSJ786445:KSN786445 LCF786445:LCJ786445 LMB786445:LMF786445 LVX786445:LWB786445 MFT786445:MFX786445 MPP786445:MPT786445 MZL786445:MZP786445 NJH786445:NJL786445 NTD786445:NTH786445 OCZ786445:ODD786445 OMV786445:OMZ786445 OWR786445:OWV786445 PGN786445:PGR786445 PQJ786445:PQN786445 QAF786445:QAJ786445 QKB786445:QKF786445 QTX786445:QUB786445 RDT786445:RDX786445 RNP786445:RNT786445 RXL786445:RXP786445 SHH786445:SHL786445 SRD786445:SRH786445 TAZ786445:TBD786445 TKV786445:TKZ786445 TUR786445:TUV786445 UEN786445:UER786445 UOJ786445:UON786445 UYF786445:UYJ786445 VIB786445:VIF786445 VRX786445:VSB786445 WBT786445:WBX786445 WLP786445:WLT786445 WVL786445:WVP786445 D851981:H851981 IZ851981:JD851981 SV851981:SZ851981 ACR851981:ACV851981 AMN851981:AMR851981 AWJ851981:AWN851981 BGF851981:BGJ851981 BQB851981:BQF851981 BZX851981:CAB851981 CJT851981:CJX851981 CTP851981:CTT851981 DDL851981:DDP851981 DNH851981:DNL851981 DXD851981:DXH851981 EGZ851981:EHD851981 EQV851981:EQZ851981 FAR851981:FAV851981 FKN851981:FKR851981 FUJ851981:FUN851981 GEF851981:GEJ851981 GOB851981:GOF851981 GXX851981:GYB851981 HHT851981:HHX851981 HRP851981:HRT851981 IBL851981:IBP851981 ILH851981:ILL851981 IVD851981:IVH851981 JEZ851981:JFD851981 JOV851981:JOZ851981 JYR851981:JYV851981 KIN851981:KIR851981 KSJ851981:KSN851981 LCF851981:LCJ851981 LMB851981:LMF851981 LVX851981:LWB851981 MFT851981:MFX851981 MPP851981:MPT851981 MZL851981:MZP851981 NJH851981:NJL851981 NTD851981:NTH851981 OCZ851981:ODD851981 OMV851981:OMZ851981 OWR851981:OWV851981 PGN851981:PGR851981 PQJ851981:PQN851981 QAF851981:QAJ851981 QKB851981:QKF851981 QTX851981:QUB851981 RDT851981:RDX851981 RNP851981:RNT851981 RXL851981:RXP851981 SHH851981:SHL851981 SRD851981:SRH851981 TAZ851981:TBD851981 TKV851981:TKZ851981 TUR851981:TUV851981 UEN851981:UER851981 UOJ851981:UON851981 UYF851981:UYJ851981 VIB851981:VIF851981 VRX851981:VSB851981 WBT851981:WBX851981 WLP851981:WLT851981 WVL851981:WVP851981 D917517:H917517 IZ917517:JD917517 SV917517:SZ917517 ACR917517:ACV917517 AMN917517:AMR917517 AWJ917517:AWN917517 BGF917517:BGJ917517 BQB917517:BQF917517 BZX917517:CAB917517 CJT917517:CJX917517 CTP917517:CTT917517 DDL917517:DDP917517 DNH917517:DNL917517 DXD917517:DXH917517 EGZ917517:EHD917517 EQV917517:EQZ917517 FAR917517:FAV917517 FKN917517:FKR917517 FUJ917517:FUN917517 GEF917517:GEJ917517 GOB917517:GOF917517 GXX917517:GYB917517 HHT917517:HHX917517 HRP917517:HRT917517 IBL917517:IBP917517 ILH917517:ILL917517 IVD917517:IVH917517 JEZ917517:JFD917517 JOV917517:JOZ917517 JYR917517:JYV917517 KIN917517:KIR917517 KSJ917517:KSN917517 LCF917517:LCJ917517 LMB917517:LMF917517 LVX917517:LWB917517 MFT917517:MFX917517 MPP917517:MPT917517 MZL917517:MZP917517 NJH917517:NJL917517 NTD917517:NTH917517 OCZ917517:ODD917517 OMV917517:OMZ917517 OWR917517:OWV917517 PGN917517:PGR917517 PQJ917517:PQN917517 QAF917517:QAJ917517 QKB917517:QKF917517 QTX917517:QUB917517 RDT917517:RDX917517 RNP917517:RNT917517 RXL917517:RXP917517 SHH917517:SHL917517 SRD917517:SRH917517 TAZ917517:TBD917517 TKV917517:TKZ917517 TUR917517:TUV917517 UEN917517:UER917517 UOJ917517:UON917517 UYF917517:UYJ917517 VIB917517:VIF917517 VRX917517:VSB917517 WBT917517:WBX917517 WLP917517:WLT917517 WVL917517:WVP917517 D983053:H983053 IZ983053:JD983053 SV983053:SZ983053 ACR983053:ACV983053 AMN983053:AMR983053 AWJ983053:AWN983053 BGF983053:BGJ983053 BQB983053:BQF983053 BZX983053:CAB983053 CJT983053:CJX983053 CTP983053:CTT983053 DDL983053:DDP983053 DNH983053:DNL983053 DXD983053:DXH983053 EGZ983053:EHD983053 EQV983053:EQZ983053 FAR983053:FAV983053 FKN983053:FKR983053 FUJ983053:FUN983053 GEF983053:GEJ983053 GOB983053:GOF983053 GXX983053:GYB983053 HHT983053:HHX983053 HRP983053:HRT983053 IBL983053:IBP983053 ILH983053:ILL983053 IVD983053:IVH983053 JEZ983053:JFD983053 JOV983053:JOZ983053 JYR983053:JYV983053 KIN983053:KIR983053 KSJ983053:KSN983053 LCF983053:LCJ983053 LMB983053:LMF983053 LVX983053:LWB983053 MFT983053:MFX983053 MPP983053:MPT983053 MZL983053:MZP983053 NJH983053:NJL983053 NTD983053:NTH983053 OCZ983053:ODD983053 OMV983053:OMZ983053 OWR983053:OWV983053 PGN983053:PGR983053 PQJ983053:PQN983053 QAF983053:QAJ983053 QKB983053:QKF983053 QTX983053:QUB983053 RDT983053:RDX983053 RNP983053:RNT983053 RXL983053:RXP983053 SHH983053:SHL983053 SRD983053:SRH983053 TAZ983053:TBD983053 TKV983053:TKZ983053 TUR983053:TUV983053 UEN983053:UER983053 UOJ983053:UON983053 UYF983053:UYJ983053 VIB983053:VIF983053 VRX983053:VSB983053 WBT983053:WBX983053 WLP983053:WLT983053 WVL983053:WVP983053" xr:uid="{2E6B70D0-49DF-4A62-A673-DA225EEB4745}">
      <formula1>"１）病院,２）診療所,３）訪問看護ステーション,４）介護老人保健施設,５）介護老人福祉施設,６）その他の福祉施設, ７）市町村,８）保健所,９）看護系大学・専修学校"</formula1>
    </dataValidation>
    <dataValidation imeMode="fullKatakana" allowBlank="1" showInputMessage="1" showErrorMessage="1" sqref="N5:Q5 JJ5:JM5 TF5:TI5 ADB5:ADE5 AMX5:ANA5 AWT5:AWW5 BGP5:BGS5 BQL5:BQO5 CAH5:CAK5 CKD5:CKG5 CTZ5:CUC5 DDV5:DDY5 DNR5:DNU5 DXN5:DXQ5 EHJ5:EHM5 ERF5:ERI5 FBB5:FBE5 FKX5:FLA5 FUT5:FUW5 GEP5:GES5 GOL5:GOO5 GYH5:GYK5 HID5:HIG5 HRZ5:HSC5 IBV5:IBY5 ILR5:ILU5 IVN5:IVQ5 JFJ5:JFM5 JPF5:JPI5 JZB5:JZE5 KIX5:KJA5 KST5:KSW5 LCP5:LCS5 LML5:LMO5 LWH5:LWK5 MGD5:MGG5 MPZ5:MQC5 MZV5:MZY5 NJR5:NJU5 NTN5:NTQ5 ODJ5:ODM5 ONF5:ONI5 OXB5:OXE5 PGX5:PHA5 PQT5:PQW5 QAP5:QAS5 QKL5:QKO5 QUH5:QUK5 RED5:REG5 RNZ5:ROC5 RXV5:RXY5 SHR5:SHU5 SRN5:SRQ5 TBJ5:TBM5 TLF5:TLI5 TVB5:TVE5 UEX5:UFA5 UOT5:UOW5 UYP5:UYS5 VIL5:VIO5 VSH5:VSK5 WCD5:WCG5 WLZ5:WMC5 WVV5:WVY5 N65541:Q65541 JJ65541:JM65541 TF65541:TI65541 ADB65541:ADE65541 AMX65541:ANA65541 AWT65541:AWW65541 BGP65541:BGS65541 BQL65541:BQO65541 CAH65541:CAK65541 CKD65541:CKG65541 CTZ65541:CUC65541 DDV65541:DDY65541 DNR65541:DNU65541 DXN65541:DXQ65541 EHJ65541:EHM65541 ERF65541:ERI65541 FBB65541:FBE65541 FKX65541:FLA65541 FUT65541:FUW65541 GEP65541:GES65541 GOL65541:GOO65541 GYH65541:GYK65541 HID65541:HIG65541 HRZ65541:HSC65541 IBV65541:IBY65541 ILR65541:ILU65541 IVN65541:IVQ65541 JFJ65541:JFM65541 JPF65541:JPI65541 JZB65541:JZE65541 KIX65541:KJA65541 KST65541:KSW65541 LCP65541:LCS65541 LML65541:LMO65541 LWH65541:LWK65541 MGD65541:MGG65541 MPZ65541:MQC65541 MZV65541:MZY65541 NJR65541:NJU65541 NTN65541:NTQ65541 ODJ65541:ODM65541 ONF65541:ONI65541 OXB65541:OXE65541 PGX65541:PHA65541 PQT65541:PQW65541 QAP65541:QAS65541 QKL65541:QKO65541 QUH65541:QUK65541 RED65541:REG65541 RNZ65541:ROC65541 RXV65541:RXY65541 SHR65541:SHU65541 SRN65541:SRQ65541 TBJ65541:TBM65541 TLF65541:TLI65541 TVB65541:TVE65541 UEX65541:UFA65541 UOT65541:UOW65541 UYP65541:UYS65541 VIL65541:VIO65541 VSH65541:VSK65541 WCD65541:WCG65541 WLZ65541:WMC65541 WVV65541:WVY65541 N131077:Q131077 JJ131077:JM131077 TF131077:TI131077 ADB131077:ADE131077 AMX131077:ANA131077 AWT131077:AWW131077 BGP131077:BGS131077 BQL131077:BQO131077 CAH131077:CAK131077 CKD131077:CKG131077 CTZ131077:CUC131077 DDV131077:DDY131077 DNR131077:DNU131077 DXN131077:DXQ131077 EHJ131077:EHM131077 ERF131077:ERI131077 FBB131077:FBE131077 FKX131077:FLA131077 FUT131077:FUW131077 GEP131077:GES131077 GOL131077:GOO131077 GYH131077:GYK131077 HID131077:HIG131077 HRZ131077:HSC131077 IBV131077:IBY131077 ILR131077:ILU131077 IVN131077:IVQ131077 JFJ131077:JFM131077 JPF131077:JPI131077 JZB131077:JZE131077 KIX131077:KJA131077 KST131077:KSW131077 LCP131077:LCS131077 LML131077:LMO131077 LWH131077:LWK131077 MGD131077:MGG131077 MPZ131077:MQC131077 MZV131077:MZY131077 NJR131077:NJU131077 NTN131077:NTQ131077 ODJ131077:ODM131077 ONF131077:ONI131077 OXB131077:OXE131077 PGX131077:PHA131077 PQT131077:PQW131077 QAP131077:QAS131077 QKL131077:QKO131077 QUH131077:QUK131077 RED131077:REG131077 RNZ131077:ROC131077 RXV131077:RXY131077 SHR131077:SHU131077 SRN131077:SRQ131077 TBJ131077:TBM131077 TLF131077:TLI131077 TVB131077:TVE131077 UEX131077:UFA131077 UOT131077:UOW131077 UYP131077:UYS131077 VIL131077:VIO131077 VSH131077:VSK131077 WCD131077:WCG131077 WLZ131077:WMC131077 WVV131077:WVY131077 N196613:Q196613 JJ196613:JM196613 TF196613:TI196613 ADB196613:ADE196613 AMX196613:ANA196613 AWT196613:AWW196613 BGP196613:BGS196613 BQL196613:BQO196613 CAH196613:CAK196613 CKD196613:CKG196613 CTZ196613:CUC196613 DDV196613:DDY196613 DNR196613:DNU196613 DXN196613:DXQ196613 EHJ196613:EHM196613 ERF196613:ERI196613 FBB196613:FBE196613 FKX196613:FLA196613 FUT196613:FUW196613 GEP196613:GES196613 GOL196613:GOO196613 GYH196613:GYK196613 HID196613:HIG196613 HRZ196613:HSC196613 IBV196613:IBY196613 ILR196613:ILU196613 IVN196613:IVQ196613 JFJ196613:JFM196613 JPF196613:JPI196613 JZB196613:JZE196613 KIX196613:KJA196613 KST196613:KSW196613 LCP196613:LCS196613 LML196613:LMO196613 LWH196613:LWK196613 MGD196613:MGG196613 MPZ196613:MQC196613 MZV196613:MZY196613 NJR196613:NJU196613 NTN196613:NTQ196613 ODJ196613:ODM196613 ONF196613:ONI196613 OXB196613:OXE196613 PGX196613:PHA196613 PQT196613:PQW196613 QAP196613:QAS196613 QKL196613:QKO196613 QUH196613:QUK196613 RED196613:REG196613 RNZ196613:ROC196613 RXV196613:RXY196613 SHR196613:SHU196613 SRN196613:SRQ196613 TBJ196613:TBM196613 TLF196613:TLI196613 TVB196613:TVE196613 UEX196613:UFA196613 UOT196613:UOW196613 UYP196613:UYS196613 VIL196613:VIO196613 VSH196613:VSK196613 WCD196613:WCG196613 WLZ196613:WMC196613 WVV196613:WVY196613 N262149:Q262149 JJ262149:JM262149 TF262149:TI262149 ADB262149:ADE262149 AMX262149:ANA262149 AWT262149:AWW262149 BGP262149:BGS262149 BQL262149:BQO262149 CAH262149:CAK262149 CKD262149:CKG262149 CTZ262149:CUC262149 DDV262149:DDY262149 DNR262149:DNU262149 DXN262149:DXQ262149 EHJ262149:EHM262149 ERF262149:ERI262149 FBB262149:FBE262149 FKX262149:FLA262149 FUT262149:FUW262149 GEP262149:GES262149 GOL262149:GOO262149 GYH262149:GYK262149 HID262149:HIG262149 HRZ262149:HSC262149 IBV262149:IBY262149 ILR262149:ILU262149 IVN262149:IVQ262149 JFJ262149:JFM262149 JPF262149:JPI262149 JZB262149:JZE262149 KIX262149:KJA262149 KST262149:KSW262149 LCP262149:LCS262149 LML262149:LMO262149 LWH262149:LWK262149 MGD262149:MGG262149 MPZ262149:MQC262149 MZV262149:MZY262149 NJR262149:NJU262149 NTN262149:NTQ262149 ODJ262149:ODM262149 ONF262149:ONI262149 OXB262149:OXE262149 PGX262149:PHA262149 PQT262149:PQW262149 QAP262149:QAS262149 QKL262149:QKO262149 QUH262149:QUK262149 RED262149:REG262149 RNZ262149:ROC262149 RXV262149:RXY262149 SHR262149:SHU262149 SRN262149:SRQ262149 TBJ262149:TBM262149 TLF262149:TLI262149 TVB262149:TVE262149 UEX262149:UFA262149 UOT262149:UOW262149 UYP262149:UYS262149 VIL262149:VIO262149 VSH262149:VSK262149 WCD262149:WCG262149 WLZ262149:WMC262149 WVV262149:WVY262149 N327685:Q327685 JJ327685:JM327685 TF327685:TI327685 ADB327685:ADE327685 AMX327685:ANA327685 AWT327685:AWW327685 BGP327685:BGS327685 BQL327685:BQO327685 CAH327685:CAK327685 CKD327685:CKG327685 CTZ327685:CUC327685 DDV327685:DDY327685 DNR327685:DNU327685 DXN327685:DXQ327685 EHJ327685:EHM327685 ERF327685:ERI327685 FBB327685:FBE327685 FKX327685:FLA327685 FUT327685:FUW327685 GEP327685:GES327685 GOL327685:GOO327685 GYH327685:GYK327685 HID327685:HIG327685 HRZ327685:HSC327685 IBV327685:IBY327685 ILR327685:ILU327685 IVN327685:IVQ327685 JFJ327685:JFM327685 JPF327685:JPI327685 JZB327685:JZE327685 KIX327685:KJA327685 KST327685:KSW327685 LCP327685:LCS327685 LML327685:LMO327685 LWH327685:LWK327685 MGD327685:MGG327685 MPZ327685:MQC327685 MZV327685:MZY327685 NJR327685:NJU327685 NTN327685:NTQ327685 ODJ327685:ODM327685 ONF327685:ONI327685 OXB327685:OXE327685 PGX327685:PHA327685 PQT327685:PQW327685 QAP327685:QAS327685 QKL327685:QKO327685 QUH327685:QUK327685 RED327685:REG327685 RNZ327685:ROC327685 RXV327685:RXY327685 SHR327685:SHU327685 SRN327685:SRQ327685 TBJ327685:TBM327685 TLF327685:TLI327685 TVB327685:TVE327685 UEX327685:UFA327685 UOT327685:UOW327685 UYP327685:UYS327685 VIL327685:VIO327685 VSH327685:VSK327685 WCD327685:WCG327685 WLZ327685:WMC327685 WVV327685:WVY327685 N393221:Q393221 JJ393221:JM393221 TF393221:TI393221 ADB393221:ADE393221 AMX393221:ANA393221 AWT393221:AWW393221 BGP393221:BGS393221 BQL393221:BQO393221 CAH393221:CAK393221 CKD393221:CKG393221 CTZ393221:CUC393221 DDV393221:DDY393221 DNR393221:DNU393221 DXN393221:DXQ393221 EHJ393221:EHM393221 ERF393221:ERI393221 FBB393221:FBE393221 FKX393221:FLA393221 FUT393221:FUW393221 GEP393221:GES393221 GOL393221:GOO393221 GYH393221:GYK393221 HID393221:HIG393221 HRZ393221:HSC393221 IBV393221:IBY393221 ILR393221:ILU393221 IVN393221:IVQ393221 JFJ393221:JFM393221 JPF393221:JPI393221 JZB393221:JZE393221 KIX393221:KJA393221 KST393221:KSW393221 LCP393221:LCS393221 LML393221:LMO393221 LWH393221:LWK393221 MGD393221:MGG393221 MPZ393221:MQC393221 MZV393221:MZY393221 NJR393221:NJU393221 NTN393221:NTQ393221 ODJ393221:ODM393221 ONF393221:ONI393221 OXB393221:OXE393221 PGX393221:PHA393221 PQT393221:PQW393221 QAP393221:QAS393221 QKL393221:QKO393221 QUH393221:QUK393221 RED393221:REG393221 RNZ393221:ROC393221 RXV393221:RXY393221 SHR393221:SHU393221 SRN393221:SRQ393221 TBJ393221:TBM393221 TLF393221:TLI393221 TVB393221:TVE393221 UEX393221:UFA393221 UOT393221:UOW393221 UYP393221:UYS393221 VIL393221:VIO393221 VSH393221:VSK393221 WCD393221:WCG393221 WLZ393221:WMC393221 WVV393221:WVY393221 N458757:Q458757 JJ458757:JM458757 TF458757:TI458757 ADB458757:ADE458757 AMX458757:ANA458757 AWT458757:AWW458757 BGP458757:BGS458757 BQL458757:BQO458757 CAH458757:CAK458757 CKD458757:CKG458757 CTZ458757:CUC458757 DDV458757:DDY458757 DNR458757:DNU458757 DXN458757:DXQ458757 EHJ458757:EHM458757 ERF458757:ERI458757 FBB458757:FBE458757 FKX458757:FLA458757 FUT458757:FUW458757 GEP458757:GES458757 GOL458757:GOO458757 GYH458757:GYK458757 HID458757:HIG458757 HRZ458757:HSC458757 IBV458757:IBY458757 ILR458757:ILU458757 IVN458757:IVQ458757 JFJ458757:JFM458757 JPF458757:JPI458757 JZB458757:JZE458757 KIX458757:KJA458757 KST458757:KSW458757 LCP458757:LCS458757 LML458757:LMO458757 LWH458757:LWK458757 MGD458757:MGG458757 MPZ458757:MQC458757 MZV458757:MZY458757 NJR458757:NJU458757 NTN458757:NTQ458757 ODJ458757:ODM458757 ONF458757:ONI458757 OXB458757:OXE458757 PGX458757:PHA458757 PQT458757:PQW458757 QAP458757:QAS458757 QKL458757:QKO458757 QUH458757:QUK458757 RED458757:REG458757 RNZ458757:ROC458757 RXV458757:RXY458757 SHR458757:SHU458757 SRN458757:SRQ458757 TBJ458757:TBM458757 TLF458757:TLI458757 TVB458757:TVE458757 UEX458757:UFA458757 UOT458757:UOW458757 UYP458757:UYS458757 VIL458757:VIO458757 VSH458757:VSK458757 WCD458757:WCG458757 WLZ458757:WMC458757 WVV458757:WVY458757 N524293:Q524293 JJ524293:JM524293 TF524293:TI524293 ADB524293:ADE524293 AMX524293:ANA524293 AWT524293:AWW524293 BGP524293:BGS524293 BQL524293:BQO524293 CAH524293:CAK524293 CKD524293:CKG524293 CTZ524293:CUC524293 DDV524293:DDY524293 DNR524293:DNU524293 DXN524293:DXQ524293 EHJ524293:EHM524293 ERF524293:ERI524293 FBB524293:FBE524293 FKX524293:FLA524293 FUT524293:FUW524293 GEP524293:GES524293 GOL524293:GOO524293 GYH524293:GYK524293 HID524293:HIG524293 HRZ524293:HSC524293 IBV524293:IBY524293 ILR524293:ILU524293 IVN524293:IVQ524293 JFJ524293:JFM524293 JPF524293:JPI524293 JZB524293:JZE524293 KIX524293:KJA524293 KST524293:KSW524293 LCP524293:LCS524293 LML524293:LMO524293 LWH524293:LWK524293 MGD524293:MGG524293 MPZ524293:MQC524293 MZV524293:MZY524293 NJR524293:NJU524293 NTN524293:NTQ524293 ODJ524293:ODM524293 ONF524293:ONI524293 OXB524293:OXE524293 PGX524293:PHA524293 PQT524293:PQW524293 QAP524293:QAS524293 QKL524293:QKO524293 QUH524293:QUK524293 RED524293:REG524293 RNZ524293:ROC524293 RXV524293:RXY524293 SHR524293:SHU524293 SRN524293:SRQ524293 TBJ524293:TBM524293 TLF524293:TLI524293 TVB524293:TVE524293 UEX524293:UFA524293 UOT524293:UOW524293 UYP524293:UYS524293 VIL524293:VIO524293 VSH524293:VSK524293 WCD524293:WCG524293 WLZ524293:WMC524293 WVV524293:WVY524293 N589829:Q589829 JJ589829:JM589829 TF589829:TI589829 ADB589829:ADE589829 AMX589829:ANA589829 AWT589829:AWW589829 BGP589829:BGS589829 BQL589829:BQO589829 CAH589829:CAK589829 CKD589829:CKG589829 CTZ589829:CUC589829 DDV589829:DDY589829 DNR589829:DNU589829 DXN589829:DXQ589829 EHJ589829:EHM589829 ERF589829:ERI589829 FBB589829:FBE589829 FKX589829:FLA589829 FUT589829:FUW589829 GEP589829:GES589829 GOL589829:GOO589829 GYH589829:GYK589829 HID589829:HIG589829 HRZ589829:HSC589829 IBV589829:IBY589829 ILR589829:ILU589829 IVN589829:IVQ589829 JFJ589829:JFM589829 JPF589829:JPI589829 JZB589829:JZE589829 KIX589829:KJA589829 KST589829:KSW589829 LCP589829:LCS589829 LML589829:LMO589829 LWH589829:LWK589829 MGD589829:MGG589829 MPZ589829:MQC589829 MZV589829:MZY589829 NJR589829:NJU589829 NTN589829:NTQ589829 ODJ589829:ODM589829 ONF589829:ONI589829 OXB589829:OXE589829 PGX589829:PHA589829 PQT589829:PQW589829 QAP589829:QAS589829 QKL589829:QKO589829 QUH589829:QUK589829 RED589829:REG589829 RNZ589829:ROC589829 RXV589829:RXY589829 SHR589829:SHU589829 SRN589829:SRQ589829 TBJ589829:TBM589829 TLF589829:TLI589829 TVB589829:TVE589829 UEX589829:UFA589829 UOT589829:UOW589829 UYP589829:UYS589829 VIL589829:VIO589829 VSH589829:VSK589829 WCD589829:WCG589829 WLZ589829:WMC589829 WVV589829:WVY589829 N655365:Q655365 JJ655365:JM655365 TF655365:TI655365 ADB655365:ADE655365 AMX655365:ANA655365 AWT655365:AWW655365 BGP655365:BGS655365 BQL655365:BQO655365 CAH655365:CAK655365 CKD655365:CKG655365 CTZ655365:CUC655365 DDV655365:DDY655365 DNR655365:DNU655365 DXN655365:DXQ655365 EHJ655365:EHM655365 ERF655365:ERI655365 FBB655365:FBE655365 FKX655365:FLA655365 FUT655365:FUW655365 GEP655365:GES655365 GOL655365:GOO655365 GYH655365:GYK655365 HID655365:HIG655365 HRZ655365:HSC655365 IBV655365:IBY655365 ILR655365:ILU655365 IVN655365:IVQ655365 JFJ655365:JFM655365 JPF655365:JPI655365 JZB655365:JZE655365 KIX655365:KJA655365 KST655365:KSW655365 LCP655365:LCS655365 LML655365:LMO655365 LWH655365:LWK655365 MGD655365:MGG655365 MPZ655365:MQC655365 MZV655365:MZY655365 NJR655365:NJU655365 NTN655365:NTQ655365 ODJ655365:ODM655365 ONF655365:ONI655365 OXB655365:OXE655365 PGX655365:PHA655365 PQT655365:PQW655365 QAP655365:QAS655365 QKL655365:QKO655365 QUH655365:QUK655365 RED655365:REG655365 RNZ655365:ROC655365 RXV655365:RXY655365 SHR655365:SHU655365 SRN655365:SRQ655365 TBJ655365:TBM655365 TLF655365:TLI655365 TVB655365:TVE655365 UEX655365:UFA655365 UOT655365:UOW655365 UYP655365:UYS655365 VIL655365:VIO655365 VSH655365:VSK655365 WCD655365:WCG655365 WLZ655365:WMC655365 WVV655365:WVY655365 N720901:Q720901 JJ720901:JM720901 TF720901:TI720901 ADB720901:ADE720901 AMX720901:ANA720901 AWT720901:AWW720901 BGP720901:BGS720901 BQL720901:BQO720901 CAH720901:CAK720901 CKD720901:CKG720901 CTZ720901:CUC720901 DDV720901:DDY720901 DNR720901:DNU720901 DXN720901:DXQ720901 EHJ720901:EHM720901 ERF720901:ERI720901 FBB720901:FBE720901 FKX720901:FLA720901 FUT720901:FUW720901 GEP720901:GES720901 GOL720901:GOO720901 GYH720901:GYK720901 HID720901:HIG720901 HRZ720901:HSC720901 IBV720901:IBY720901 ILR720901:ILU720901 IVN720901:IVQ720901 JFJ720901:JFM720901 JPF720901:JPI720901 JZB720901:JZE720901 KIX720901:KJA720901 KST720901:KSW720901 LCP720901:LCS720901 LML720901:LMO720901 LWH720901:LWK720901 MGD720901:MGG720901 MPZ720901:MQC720901 MZV720901:MZY720901 NJR720901:NJU720901 NTN720901:NTQ720901 ODJ720901:ODM720901 ONF720901:ONI720901 OXB720901:OXE720901 PGX720901:PHA720901 PQT720901:PQW720901 QAP720901:QAS720901 QKL720901:QKO720901 QUH720901:QUK720901 RED720901:REG720901 RNZ720901:ROC720901 RXV720901:RXY720901 SHR720901:SHU720901 SRN720901:SRQ720901 TBJ720901:TBM720901 TLF720901:TLI720901 TVB720901:TVE720901 UEX720901:UFA720901 UOT720901:UOW720901 UYP720901:UYS720901 VIL720901:VIO720901 VSH720901:VSK720901 WCD720901:WCG720901 WLZ720901:WMC720901 WVV720901:WVY720901 N786437:Q786437 JJ786437:JM786437 TF786437:TI786437 ADB786437:ADE786437 AMX786437:ANA786437 AWT786437:AWW786437 BGP786437:BGS786437 BQL786437:BQO786437 CAH786437:CAK786437 CKD786437:CKG786437 CTZ786437:CUC786437 DDV786437:DDY786437 DNR786437:DNU786437 DXN786437:DXQ786437 EHJ786437:EHM786437 ERF786437:ERI786437 FBB786437:FBE786437 FKX786437:FLA786437 FUT786437:FUW786437 GEP786437:GES786437 GOL786437:GOO786437 GYH786437:GYK786437 HID786437:HIG786437 HRZ786437:HSC786437 IBV786437:IBY786437 ILR786437:ILU786437 IVN786437:IVQ786437 JFJ786437:JFM786437 JPF786437:JPI786437 JZB786437:JZE786437 KIX786437:KJA786437 KST786437:KSW786437 LCP786437:LCS786437 LML786437:LMO786437 LWH786437:LWK786437 MGD786437:MGG786437 MPZ786437:MQC786437 MZV786437:MZY786437 NJR786437:NJU786437 NTN786437:NTQ786437 ODJ786437:ODM786437 ONF786437:ONI786437 OXB786437:OXE786437 PGX786437:PHA786437 PQT786437:PQW786437 QAP786437:QAS786437 QKL786437:QKO786437 QUH786437:QUK786437 RED786437:REG786437 RNZ786437:ROC786437 RXV786437:RXY786437 SHR786437:SHU786437 SRN786437:SRQ786437 TBJ786437:TBM786437 TLF786437:TLI786437 TVB786437:TVE786437 UEX786437:UFA786437 UOT786437:UOW786437 UYP786437:UYS786437 VIL786437:VIO786437 VSH786437:VSK786437 WCD786437:WCG786437 WLZ786437:WMC786437 WVV786437:WVY786437 N851973:Q851973 JJ851973:JM851973 TF851973:TI851973 ADB851973:ADE851973 AMX851973:ANA851973 AWT851973:AWW851973 BGP851973:BGS851973 BQL851973:BQO851973 CAH851973:CAK851973 CKD851973:CKG851973 CTZ851973:CUC851973 DDV851973:DDY851973 DNR851973:DNU851973 DXN851973:DXQ851973 EHJ851973:EHM851973 ERF851973:ERI851973 FBB851973:FBE851973 FKX851973:FLA851973 FUT851973:FUW851973 GEP851973:GES851973 GOL851973:GOO851973 GYH851973:GYK851973 HID851973:HIG851973 HRZ851973:HSC851973 IBV851973:IBY851973 ILR851973:ILU851973 IVN851973:IVQ851973 JFJ851973:JFM851973 JPF851973:JPI851973 JZB851973:JZE851973 KIX851973:KJA851973 KST851973:KSW851973 LCP851973:LCS851973 LML851973:LMO851973 LWH851973:LWK851973 MGD851973:MGG851973 MPZ851973:MQC851973 MZV851973:MZY851973 NJR851973:NJU851973 NTN851973:NTQ851973 ODJ851973:ODM851973 ONF851973:ONI851973 OXB851973:OXE851973 PGX851973:PHA851973 PQT851973:PQW851973 QAP851973:QAS851973 QKL851973:QKO851973 QUH851973:QUK851973 RED851973:REG851973 RNZ851973:ROC851973 RXV851973:RXY851973 SHR851973:SHU851973 SRN851973:SRQ851973 TBJ851973:TBM851973 TLF851973:TLI851973 TVB851973:TVE851973 UEX851973:UFA851973 UOT851973:UOW851973 UYP851973:UYS851973 VIL851973:VIO851973 VSH851973:VSK851973 WCD851973:WCG851973 WLZ851973:WMC851973 WVV851973:WVY851973 N917509:Q917509 JJ917509:JM917509 TF917509:TI917509 ADB917509:ADE917509 AMX917509:ANA917509 AWT917509:AWW917509 BGP917509:BGS917509 BQL917509:BQO917509 CAH917509:CAK917509 CKD917509:CKG917509 CTZ917509:CUC917509 DDV917509:DDY917509 DNR917509:DNU917509 DXN917509:DXQ917509 EHJ917509:EHM917509 ERF917509:ERI917509 FBB917509:FBE917509 FKX917509:FLA917509 FUT917509:FUW917509 GEP917509:GES917509 GOL917509:GOO917509 GYH917509:GYK917509 HID917509:HIG917509 HRZ917509:HSC917509 IBV917509:IBY917509 ILR917509:ILU917509 IVN917509:IVQ917509 JFJ917509:JFM917509 JPF917509:JPI917509 JZB917509:JZE917509 KIX917509:KJA917509 KST917509:KSW917509 LCP917509:LCS917509 LML917509:LMO917509 LWH917509:LWK917509 MGD917509:MGG917509 MPZ917509:MQC917509 MZV917509:MZY917509 NJR917509:NJU917509 NTN917509:NTQ917509 ODJ917509:ODM917509 ONF917509:ONI917509 OXB917509:OXE917509 PGX917509:PHA917509 PQT917509:PQW917509 QAP917509:QAS917509 QKL917509:QKO917509 QUH917509:QUK917509 RED917509:REG917509 RNZ917509:ROC917509 RXV917509:RXY917509 SHR917509:SHU917509 SRN917509:SRQ917509 TBJ917509:TBM917509 TLF917509:TLI917509 TVB917509:TVE917509 UEX917509:UFA917509 UOT917509:UOW917509 UYP917509:UYS917509 VIL917509:VIO917509 VSH917509:VSK917509 WCD917509:WCG917509 WLZ917509:WMC917509 WVV917509:WVY917509 N983045:Q983045 JJ983045:JM983045 TF983045:TI983045 ADB983045:ADE983045 AMX983045:ANA983045 AWT983045:AWW983045 BGP983045:BGS983045 BQL983045:BQO983045 CAH983045:CAK983045 CKD983045:CKG983045 CTZ983045:CUC983045 DDV983045:DDY983045 DNR983045:DNU983045 DXN983045:DXQ983045 EHJ983045:EHM983045 ERF983045:ERI983045 FBB983045:FBE983045 FKX983045:FLA983045 FUT983045:FUW983045 GEP983045:GES983045 GOL983045:GOO983045 GYH983045:GYK983045 HID983045:HIG983045 HRZ983045:HSC983045 IBV983045:IBY983045 ILR983045:ILU983045 IVN983045:IVQ983045 JFJ983045:JFM983045 JPF983045:JPI983045 JZB983045:JZE983045 KIX983045:KJA983045 KST983045:KSW983045 LCP983045:LCS983045 LML983045:LMO983045 LWH983045:LWK983045 MGD983045:MGG983045 MPZ983045:MQC983045 MZV983045:MZY983045 NJR983045:NJU983045 NTN983045:NTQ983045 ODJ983045:ODM983045 ONF983045:ONI983045 OXB983045:OXE983045 PGX983045:PHA983045 PQT983045:PQW983045 QAP983045:QAS983045 QKL983045:QKO983045 QUH983045:QUK983045 RED983045:REG983045 RNZ983045:ROC983045 RXV983045:RXY983045 SHR983045:SHU983045 SRN983045:SRQ983045 TBJ983045:TBM983045 TLF983045:TLI983045 TVB983045:TVE983045 UEX983045:UFA983045 UOT983045:UOW983045 UYP983045:UYS983045 VIL983045:VIO983045 VSH983045:VSK983045 WCD983045:WCG983045 WLZ983045:WMC983045 WVV983045:WVY983045" xr:uid="{A2CA91E3-0F74-4E9A-8C05-53D33A0DDD6B}"/>
    <dataValidation imeMode="off" operator="greaterThanOrEqual" allowBlank="1" showInputMessage="1" showErrorMessage="1" sqref="WVN983059:WVU983065 JB19:JI25 SX19:TE25 ACT19:ADA25 AMP19:AMW25 AWL19:AWS25 BGH19:BGO25 BQD19:BQK25 BZZ19:CAG25 CJV19:CKC25 CTR19:CTY25 DDN19:DDU25 DNJ19:DNQ25 DXF19:DXM25 EHB19:EHI25 EQX19:ERE25 FAT19:FBA25 FKP19:FKW25 FUL19:FUS25 GEH19:GEO25 GOD19:GOK25 GXZ19:GYG25 HHV19:HIC25 HRR19:HRY25 IBN19:IBU25 ILJ19:ILQ25 IVF19:IVM25 JFB19:JFI25 JOX19:JPE25 JYT19:JZA25 KIP19:KIW25 KSL19:KSS25 LCH19:LCO25 LMD19:LMK25 LVZ19:LWG25 MFV19:MGC25 MPR19:MPY25 MZN19:MZU25 NJJ19:NJQ25 NTF19:NTM25 ODB19:ODI25 OMX19:ONE25 OWT19:OXA25 PGP19:PGW25 PQL19:PQS25 QAH19:QAO25 QKD19:QKK25 QTZ19:QUG25 RDV19:REC25 RNR19:RNY25 RXN19:RXU25 SHJ19:SHQ25 SRF19:SRM25 TBB19:TBI25 TKX19:TLE25 TUT19:TVA25 UEP19:UEW25 UOL19:UOS25 UYH19:UYO25 VID19:VIK25 VRZ19:VSG25 WBV19:WCC25 WLR19:WLY25 WVN19:WVU25 F65555:M65561 JB65555:JI65561 SX65555:TE65561 ACT65555:ADA65561 AMP65555:AMW65561 AWL65555:AWS65561 BGH65555:BGO65561 BQD65555:BQK65561 BZZ65555:CAG65561 CJV65555:CKC65561 CTR65555:CTY65561 DDN65555:DDU65561 DNJ65555:DNQ65561 DXF65555:DXM65561 EHB65555:EHI65561 EQX65555:ERE65561 FAT65555:FBA65561 FKP65555:FKW65561 FUL65555:FUS65561 GEH65555:GEO65561 GOD65555:GOK65561 GXZ65555:GYG65561 HHV65555:HIC65561 HRR65555:HRY65561 IBN65555:IBU65561 ILJ65555:ILQ65561 IVF65555:IVM65561 JFB65555:JFI65561 JOX65555:JPE65561 JYT65555:JZA65561 KIP65555:KIW65561 KSL65555:KSS65561 LCH65555:LCO65561 LMD65555:LMK65561 LVZ65555:LWG65561 MFV65555:MGC65561 MPR65555:MPY65561 MZN65555:MZU65561 NJJ65555:NJQ65561 NTF65555:NTM65561 ODB65555:ODI65561 OMX65555:ONE65561 OWT65555:OXA65561 PGP65555:PGW65561 PQL65555:PQS65561 QAH65555:QAO65561 QKD65555:QKK65561 QTZ65555:QUG65561 RDV65555:REC65561 RNR65555:RNY65561 RXN65555:RXU65561 SHJ65555:SHQ65561 SRF65555:SRM65561 TBB65555:TBI65561 TKX65555:TLE65561 TUT65555:TVA65561 UEP65555:UEW65561 UOL65555:UOS65561 UYH65555:UYO65561 VID65555:VIK65561 VRZ65555:VSG65561 WBV65555:WCC65561 WLR65555:WLY65561 WVN65555:WVU65561 F131091:M131097 JB131091:JI131097 SX131091:TE131097 ACT131091:ADA131097 AMP131091:AMW131097 AWL131091:AWS131097 BGH131091:BGO131097 BQD131091:BQK131097 BZZ131091:CAG131097 CJV131091:CKC131097 CTR131091:CTY131097 DDN131091:DDU131097 DNJ131091:DNQ131097 DXF131091:DXM131097 EHB131091:EHI131097 EQX131091:ERE131097 FAT131091:FBA131097 FKP131091:FKW131097 FUL131091:FUS131097 GEH131091:GEO131097 GOD131091:GOK131097 GXZ131091:GYG131097 HHV131091:HIC131097 HRR131091:HRY131097 IBN131091:IBU131097 ILJ131091:ILQ131097 IVF131091:IVM131097 JFB131091:JFI131097 JOX131091:JPE131097 JYT131091:JZA131097 KIP131091:KIW131097 KSL131091:KSS131097 LCH131091:LCO131097 LMD131091:LMK131097 LVZ131091:LWG131097 MFV131091:MGC131097 MPR131091:MPY131097 MZN131091:MZU131097 NJJ131091:NJQ131097 NTF131091:NTM131097 ODB131091:ODI131097 OMX131091:ONE131097 OWT131091:OXA131097 PGP131091:PGW131097 PQL131091:PQS131097 QAH131091:QAO131097 QKD131091:QKK131097 QTZ131091:QUG131097 RDV131091:REC131097 RNR131091:RNY131097 RXN131091:RXU131097 SHJ131091:SHQ131097 SRF131091:SRM131097 TBB131091:TBI131097 TKX131091:TLE131097 TUT131091:TVA131097 UEP131091:UEW131097 UOL131091:UOS131097 UYH131091:UYO131097 VID131091:VIK131097 VRZ131091:VSG131097 WBV131091:WCC131097 WLR131091:WLY131097 WVN131091:WVU131097 F196627:M196633 JB196627:JI196633 SX196627:TE196633 ACT196627:ADA196633 AMP196627:AMW196633 AWL196627:AWS196633 BGH196627:BGO196633 BQD196627:BQK196633 BZZ196627:CAG196633 CJV196627:CKC196633 CTR196627:CTY196633 DDN196627:DDU196633 DNJ196627:DNQ196633 DXF196627:DXM196633 EHB196627:EHI196633 EQX196627:ERE196633 FAT196627:FBA196633 FKP196627:FKW196633 FUL196627:FUS196633 GEH196627:GEO196633 GOD196627:GOK196633 GXZ196627:GYG196633 HHV196627:HIC196633 HRR196627:HRY196633 IBN196627:IBU196633 ILJ196627:ILQ196633 IVF196627:IVM196633 JFB196627:JFI196633 JOX196627:JPE196633 JYT196627:JZA196633 KIP196627:KIW196633 KSL196627:KSS196633 LCH196627:LCO196633 LMD196627:LMK196633 LVZ196627:LWG196633 MFV196627:MGC196633 MPR196627:MPY196633 MZN196627:MZU196633 NJJ196627:NJQ196633 NTF196627:NTM196633 ODB196627:ODI196633 OMX196627:ONE196633 OWT196627:OXA196633 PGP196627:PGW196633 PQL196627:PQS196633 QAH196627:QAO196633 QKD196627:QKK196633 QTZ196627:QUG196633 RDV196627:REC196633 RNR196627:RNY196633 RXN196627:RXU196633 SHJ196627:SHQ196633 SRF196627:SRM196633 TBB196627:TBI196633 TKX196627:TLE196633 TUT196627:TVA196633 UEP196627:UEW196633 UOL196627:UOS196633 UYH196627:UYO196633 VID196627:VIK196633 VRZ196627:VSG196633 WBV196627:WCC196633 WLR196627:WLY196633 WVN196627:WVU196633 F262163:M262169 JB262163:JI262169 SX262163:TE262169 ACT262163:ADA262169 AMP262163:AMW262169 AWL262163:AWS262169 BGH262163:BGO262169 BQD262163:BQK262169 BZZ262163:CAG262169 CJV262163:CKC262169 CTR262163:CTY262169 DDN262163:DDU262169 DNJ262163:DNQ262169 DXF262163:DXM262169 EHB262163:EHI262169 EQX262163:ERE262169 FAT262163:FBA262169 FKP262163:FKW262169 FUL262163:FUS262169 GEH262163:GEO262169 GOD262163:GOK262169 GXZ262163:GYG262169 HHV262163:HIC262169 HRR262163:HRY262169 IBN262163:IBU262169 ILJ262163:ILQ262169 IVF262163:IVM262169 JFB262163:JFI262169 JOX262163:JPE262169 JYT262163:JZA262169 KIP262163:KIW262169 KSL262163:KSS262169 LCH262163:LCO262169 LMD262163:LMK262169 LVZ262163:LWG262169 MFV262163:MGC262169 MPR262163:MPY262169 MZN262163:MZU262169 NJJ262163:NJQ262169 NTF262163:NTM262169 ODB262163:ODI262169 OMX262163:ONE262169 OWT262163:OXA262169 PGP262163:PGW262169 PQL262163:PQS262169 QAH262163:QAO262169 QKD262163:QKK262169 QTZ262163:QUG262169 RDV262163:REC262169 RNR262163:RNY262169 RXN262163:RXU262169 SHJ262163:SHQ262169 SRF262163:SRM262169 TBB262163:TBI262169 TKX262163:TLE262169 TUT262163:TVA262169 UEP262163:UEW262169 UOL262163:UOS262169 UYH262163:UYO262169 VID262163:VIK262169 VRZ262163:VSG262169 WBV262163:WCC262169 WLR262163:WLY262169 WVN262163:WVU262169 F327699:M327705 JB327699:JI327705 SX327699:TE327705 ACT327699:ADA327705 AMP327699:AMW327705 AWL327699:AWS327705 BGH327699:BGO327705 BQD327699:BQK327705 BZZ327699:CAG327705 CJV327699:CKC327705 CTR327699:CTY327705 DDN327699:DDU327705 DNJ327699:DNQ327705 DXF327699:DXM327705 EHB327699:EHI327705 EQX327699:ERE327705 FAT327699:FBA327705 FKP327699:FKW327705 FUL327699:FUS327705 GEH327699:GEO327705 GOD327699:GOK327705 GXZ327699:GYG327705 HHV327699:HIC327705 HRR327699:HRY327705 IBN327699:IBU327705 ILJ327699:ILQ327705 IVF327699:IVM327705 JFB327699:JFI327705 JOX327699:JPE327705 JYT327699:JZA327705 KIP327699:KIW327705 KSL327699:KSS327705 LCH327699:LCO327705 LMD327699:LMK327705 LVZ327699:LWG327705 MFV327699:MGC327705 MPR327699:MPY327705 MZN327699:MZU327705 NJJ327699:NJQ327705 NTF327699:NTM327705 ODB327699:ODI327705 OMX327699:ONE327705 OWT327699:OXA327705 PGP327699:PGW327705 PQL327699:PQS327705 QAH327699:QAO327705 QKD327699:QKK327705 QTZ327699:QUG327705 RDV327699:REC327705 RNR327699:RNY327705 RXN327699:RXU327705 SHJ327699:SHQ327705 SRF327699:SRM327705 TBB327699:TBI327705 TKX327699:TLE327705 TUT327699:TVA327705 UEP327699:UEW327705 UOL327699:UOS327705 UYH327699:UYO327705 VID327699:VIK327705 VRZ327699:VSG327705 WBV327699:WCC327705 WLR327699:WLY327705 WVN327699:WVU327705 F393235:M393241 JB393235:JI393241 SX393235:TE393241 ACT393235:ADA393241 AMP393235:AMW393241 AWL393235:AWS393241 BGH393235:BGO393241 BQD393235:BQK393241 BZZ393235:CAG393241 CJV393235:CKC393241 CTR393235:CTY393241 DDN393235:DDU393241 DNJ393235:DNQ393241 DXF393235:DXM393241 EHB393235:EHI393241 EQX393235:ERE393241 FAT393235:FBA393241 FKP393235:FKW393241 FUL393235:FUS393241 GEH393235:GEO393241 GOD393235:GOK393241 GXZ393235:GYG393241 HHV393235:HIC393241 HRR393235:HRY393241 IBN393235:IBU393241 ILJ393235:ILQ393241 IVF393235:IVM393241 JFB393235:JFI393241 JOX393235:JPE393241 JYT393235:JZA393241 KIP393235:KIW393241 KSL393235:KSS393241 LCH393235:LCO393241 LMD393235:LMK393241 LVZ393235:LWG393241 MFV393235:MGC393241 MPR393235:MPY393241 MZN393235:MZU393241 NJJ393235:NJQ393241 NTF393235:NTM393241 ODB393235:ODI393241 OMX393235:ONE393241 OWT393235:OXA393241 PGP393235:PGW393241 PQL393235:PQS393241 QAH393235:QAO393241 QKD393235:QKK393241 QTZ393235:QUG393241 RDV393235:REC393241 RNR393235:RNY393241 RXN393235:RXU393241 SHJ393235:SHQ393241 SRF393235:SRM393241 TBB393235:TBI393241 TKX393235:TLE393241 TUT393235:TVA393241 UEP393235:UEW393241 UOL393235:UOS393241 UYH393235:UYO393241 VID393235:VIK393241 VRZ393235:VSG393241 WBV393235:WCC393241 WLR393235:WLY393241 WVN393235:WVU393241 F458771:M458777 JB458771:JI458777 SX458771:TE458777 ACT458771:ADA458777 AMP458771:AMW458777 AWL458771:AWS458777 BGH458771:BGO458777 BQD458771:BQK458777 BZZ458771:CAG458777 CJV458771:CKC458777 CTR458771:CTY458777 DDN458771:DDU458777 DNJ458771:DNQ458777 DXF458771:DXM458777 EHB458771:EHI458777 EQX458771:ERE458777 FAT458771:FBA458777 FKP458771:FKW458777 FUL458771:FUS458777 GEH458771:GEO458777 GOD458771:GOK458777 GXZ458771:GYG458777 HHV458771:HIC458777 HRR458771:HRY458777 IBN458771:IBU458777 ILJ458771:ILQ458777 IVF458771:IVM458777 JFB458771:JFI458777 JOX458771:JPE458777 JYT458771:JZA458777 KIP458771:KIW458777 KSL458771:KSS458777 LCH458771:LCO458777 LMD458771:LMK458777 LVZ458771:LWG458777 MFV458771:MGC458777 MPR458771:MPY458777 MZN458771:MZU458777 NJJ458771:NJQ458777 NTF458771:NTM458777 ODB458771:ODI458777 OMX458771:ONE458777 OWT458771:OXA458777 PGP458771:PGW458777 PQL458771:PQS458777 QAH458771:QAO458777 QKD458771:QKK458777 QTZ458771:QUG458777 RDV458771:REC458777 RNR458771:RNY458777 RXN458771:RXU458777 SHJ458771:SHQ458777 SRF458771:SRM458777 TBB458771:TBI458777 TKX458771:TLE458777 TUT458771:TVA458777 UEP458771:UEW458777 UOL458771:UOS458777 UYH458771:UYO458777 VID458771:VIK458777 VRZ458771:VSG458777 WBV458771:WCC458777 WLR458771:WLY458777 WVN458771:WVU458777 F524307:M524313 JB524307:JI524313 SX524307:TE524313 ACT524307:ADA524313 AMP524307:AMW524313 AWL524307:AWS524313 BGH524307:BGO524313 BQD524307:BQK524313 BZZ524307:CAG524313 CJV524307:CKC524313 CTR524307:CTY524313 DDN524307:DDU524313 DNJ524307:DNQ524313 DXF524307:DXM524313 EHB524307:EHI524313 EQX524307:ERE524313 FAT524307:FBA524313 FKP524307:FKW524313 FUL524307:FUS524313 GEH524307:GEO524313 GOD524307:GOK524313 GXZ524307:GYG524313 HHV524307:HIC524313 HRR524307:HRY524313 IBN524307:IBU524313 ILJ524307:ILQ524313 IVF524307:IVM524313 JFB524307:JFI524313 JOX524307:JPE524313 JYT524307:JZA524313 KIP524307:KIW524313 KSL524307:KSS524313 LCH524307:LCO524313 LMD524307:LMK524313 LVZ524307:LWG524313 MFV524307:MGC524313 MPR524307:MPY524313 MZN524307:MZU524313 NJJ524307:NJQ524313 NTF524307:NTM524313 ODB524307:ODI524313 OMX524307:ONE524313 OWT524307:OXA524313 PGP524307:PGW524313 PQL524307:PQS524313 QAH524307:QAO524313 QKD524307:QKK524313 QTZ524307:QUG524313 RDV524307:REC524313 RNR524307:RNY524313 RXN524307:RXU524313 SHJ524307:SHQ524313 SRF524307:SRM524313 TBB524307:TBI524313 TKX524307:TLE524313 TUT524307:TVA524313 UEP524307:UEW524313 UOL524307:UOS524313 UYH524307:UYO524313 VID524307:VIK524313 VRZ524307:VSG524313 WBV524307:WCC524313 WLR524307:WLY524313 WVN524307:WVU524313 F589843:M589849 JB589843:JI589849 SX589843:TE589849 ACT589843:ADA589849 AMP589843:AMW589849 AWL589843:AWS589849 BGH589843:BGO589849 BQD589843:BQK589849 BZZ589843:CAG589849 CJV589843:CKC589849 CTR589843:CTY589849 DDN589843:DDU589849 DNJ589843:DNQ589849 DXF589843:DXM589849 EHB589843:EHI589849 EQX589843:ERE589849 FAT589843:FBA589849 FKP589843:FKW589849 FUL589843:FUS589849 GEH589843:GEO589849 GOD589843:GOK589849 GXZ589843:GYG589849 HHV589843:HIC589849 HRR589843:HRY589849 IBN589843:IBU589849 ILJ589843:ILQ589849 IVF589843:IVM589849 JFB589843:JFI589849 JOX589843:JPE589849 JYT589843:JZA589849 KIP589843:KIW589849 KSL589843:KSS589849 LCH589843:LCO589849 LMD589843:LMK589849 LVZ589843:LWG589849 MFV589843:MGC589849 MPR589843:MPY589849 MZN589843:MZU589849 NJJ589843:NJQ589849 NTF589843:NTM589849 ODB589843:ODI589849 OMX589843:ONE589849 OWT589843:OXA589849 PGP589843:PGW589849 PQL589843:PQS589849 QAH589843:QAO589849 QKD589843:QKK589849 QTZ589843:QUG589849 RDV589843:REC589849 RNR589843:RNY589849 RXN589843:RXU589849 SHJ589843:SHQ589849 SRF589843:SRM589849 TBB589843:TBI589849 TKX589843:TLE589849 TUT589843:TVA589849 UEP589843:UEW589849 UOL589843:UOS589849 UYH589843:UYO589849 VID589843:VIK589849 VRZ589843:VSG589849 WBV589843:WCC589849 WLR589843:WLY589849 WVN589843:WVU589849 F655379:M655385 JB655379:JI655385 SX655379:TE655385 ACT655379:ADA655385 AMP655379:AMW655385 AWL655379:AWS655385 BGH655379:BGO655385 BQD655379:BQK655385 BZZ655379:CAG655385 CJV655379:CKC655385 CTR655379:CTY655385 DDN655379:DDU655385 DNJ655379:DNQ655385 DXF655379:DXM655385 EHB655379:EHI655385 EQX655379:ERE655385 FAT655379:FBA655385 FKP655379:FKW655385 FUL655379:FUS655385 GEH655379:GEO655385 GOD655379:GOK655385 GXZ655379:GYG655385 HHV655379:HIC655385 HRR655379:HRY655385 IBN655379:IBU655385 ILJ655379:ILQ655385 IVF655379:IVM655385 JFB655379:JFI655385 JOX655379:JPE655385 JYT655379:JZA655385 KIP655379:KIW655385 KSL655379:KSS655385 LCH655379:LCO655385 LMD655379:LMK655385 LVZ655379:LWG655385 MFV655379:MGC655385 MPR655379:MPY655385 MZN655379:MZU655385 NJJ655379:NJQ655385 NTF655379:NTM655385 ODB655379:ODI655385 OMX655379:ONE655385 OWT655379:OXA655385 PGP655379:PGW655385 PQL655379:PQS655385 QAH655379:QAO655385 QKD655379:QKK655385 QTZ655379:QUG655385 RDV655379:REC655385 RNR655379:RNY655385 RXN655379:RXU655385 SHJ655379:SHQ655385 SRF655379:SRM655385 TBB655379:TBI655385 TKX655379:TLE655385 TUT655379:TVA655385 UEP655379:UEW655385 UOL655379:UOS655385 UYH655379:UYO655385 VID655379:VIK655385 VRZ655379:VSG655385 WBV655379:WCC655385 WLR655379:WLY655385 WVN655379:WVU655385 F720915:M720921 JB720915:JI720921 SX720915:TE720921 ACT720915:ADA720921 AMP720915:AMW720921 AWL720915:AWS720921 BGH720915:BGO720921 BQD720915:BQK720921 BZZ720915:CAG720921 CJV720915:CKC720921 CTR720915:CTY720921 DDN720915:DDU720921 DNJ720915:DNQ720921 DXF720915:DXM720921 EHB720915:EHI720921 EQX720915:ERE720921 FAT720915:FBA720921 FKP720915:FKW720921 FUL720915:FUS720921 GEH720915:GEO720921 GOD720915:GOK720921 GXZ720915:GYG720921 HHV720915:HIC720921 HRR720915:HRY720921 IBN720915:IBU720921 ILJ720915:ILQ720921 IVF720915:IVM720921 JFB720915:JFI720921 JOX720915:JPE720921 JYT720915:JZA720921 KIP720915:KIW720921 KSL720915:KSS720921 LCH720915:LCO720921 LMD720915:LMK720921 LVZ720915:LWG720921 MFV720915:MGC720921 MPR720915:MPY720921 MZN720915:MZU720921 NJJ720915:NJQ720921 NTF720915:NTM720921 ODB720915:ODI720921 OMX720915:ONE720921 OWT720915:OXA720921 PGP720915:PGW720921 PQL720915:PQS720921 QAH720915:QAO720921 QKD720915:QKK720921 QTZ720915:QUG720921 RDV720915:REC720921 RNR720915:RNY720921 RXN720915:RXU720921 SHJ720915:SHQ720921 SRF720915:SRM720921 TBB720915:TBI720921 TKX720915:TLE720921 TUT720915:TVA720921 UEP720915:UEW720921 UOL720915:UOS720921 UYH720915:UYO720921 VID720915:VIK720921 VRZ720915:VSG720921 WBV720915:WCC720921 WLR720915:WLY720921 WVN720915:WVU720921 F786451:M786457 JB786451:JI786457 SX786451:TE786457 ACT786451:ADA786457 AMP786451:AMW786457 AWL786451:AWS786457 BGH786451:BGO786457 BQD786451:BQK786457 BZZ786451:CAG786457 CJV786451:CKC786457 CTR786451:CTY786457 DDN786451:DDU786457 DNJ786451:DNQ786457 DXF786451:DXM786457 EHB786451:EHI786457 EQX786451:ERE786457 FAT786451:FBA786457 FKP786451:FKW786457 FUL786451:FUS786457 GEH786451:GEO786457 GOD786451:GOK786457 GXZ786451:GYG786457 HHV786451:HIC786457 HRR786451:HRY786457 IBN786451:IBU786457 ILJ786451:ILQ786457 IVF786451:IVM786457 JFB786451:JFI786457 JOX786451:JPE786457 JYT786451:JZA786457 KIP786451:KIW786457 KSL786451:KSS786457 LCH786451:LCO786457 LMD786451:LMK786457 LVZ786451:LWG786457 MFV786451:MGC786457 MPR786451:MPY786457 MZN786451:MZU786457 NJJ786451:NJQ786457 NTF786451:NTM786457 ODB786451:ODI786457 OMX786451:ONE786457 OWT786451:OXA786457 PGP786451:PGW786457 PQL786451:PQS786457 QAH786451:QAO786457 QKD786451:QKK786457 QTZ786451:QUG786457 RDV786451:REC786457 RNR786451:RNY786457 RXN786451:RXU786457 SHJ786451:SHQ786457 SRF786451:SRM786457 TBB786451:TBI786457 TKX786451:TLE786457 TUT786451:TVA786457 UEP786451:UEW786457 UOL786451:UOS786457 UYH786451:UYO786457 VID786451:VIK786457 VRZ786451:VSG786457 WBV786451:WCC786457 WLR786451:WLY786457 WVN786451:WVU786457 F851987:M851993 JB851987:JI851993 SX851987:TE851993 ACT851987:ADA851993 AMP851987:AMW851993 AWL851987:AWS851993 BGH851987:BGO851993 BQD851987:BQK851993 BZZ851987:CAG851993 CJV851987:CKC851993 CTR851987:CTY851993 DDN851987:DDU851993 DNJ851987:DNQ851993 DXF851987:DXM851993 EHB851987:EHI851993 EQX851987:ERE851993 FAT851987:FBA851993 FKP851987:FKW851993 FUL851987:FUS851993 GEH851987:GEO851993 GOD851987:GOK851993 GXZ851987:GYG851993 HHV851987:HIC851993 HRR851987:HRY851993 IBN851987:IBU851993 ILJ851987:ILQ851993 IVF851987:IVM851993 JFB851987:JFI851993 JOX851987:JPE851993 JYT851987:JZA851993 KIP851987:KIW851993 KSL851987:KSS851993 LCH851987:LCO851993 LMD851987:LMK851993 LVZ851987:LWG851993 MFV851987:MGC851993 MPR851987:MPY851993 MZN851987:MZU851993 NJJ851987:NJQ851993 NTF851987:NTM851993 ODB851987:ODI851993 OMX851987:ONE851993 OWT851987:OXA851993 PGP851987:PGW851993 PQL851987:PQS851993 QAH851987:QAO851993 QKD851987:QKK851993 QTZ851987:QUG851993 RDV851987:REC851993 RNR851987:RNY851993 RXN851987:RXU851993 SHJ851987:SHQ851993 SRF851987:SRM851993 TBB851987:TBI851993 TKX851987:TLE851993 TUT851987:TVA851993 UEP851987:UEW851993 UOL851987:UOS851993 UYH851987:UYO851993 VID851987:VIK851993 VRZ851987:VSG851993 WBV851987:WCC851993 WLR851987:WLY851993 WVN851987:WVU851993 F917523:M917529 JB917523:JI917529 SX917523:TE917529 ACT917523:ADA917529 AMP917523:AMW917529 AWL917523:AWS917529 BGH917523:BGO917529 BQD917523:BQK917529 BZZ917523:CAG917529 CJV917523:CKC917529 CTR917523:CTY917529 DDN917523:DDU917529 DNJ917523:DNQ917529 DXF917523:DXM917529 EHB917523:EHI917529 EQX917523:ERE917529 FAT917523:FBA917529 FKP917523:FKW917529 FUL917523:FUS917529 GEH917523:GEO917529 GOD917523:GOK917529 GXZ917523:GYG917529 HHV917523:HIC917529 HRR917523:HRY917529 IBN917523:IBU917529 ILJ917523:ILQ917529 IVF917523:IVM917529 JFB917523:JFI917529 JOX917523:JPE917529 JYT917523:JZA917529 KIP917523:KIW917529 KSL917523:KSS917529 LCH917523:LCO917529 LMD917523:LMK917529 LVZ917523:LWG917529 MFV917523:MGC917529 MPR917523:MPY917529 MZN917523:MZU917529 NJJ917523:NJQ917529 NTF917523:NTM917529 ODB917523:ODI917529 OMX917523:ONE917529 OWT917523:OXA917529 PGP917523:PGW917529 PQL917523:PQS917529 QAH917523:QAO917529 QKD917523:QKK917529 QTZ917523:QUG917529 RDV917523:REC917529 RNR917523:RNY917529 RXN917523:RXU917529 SHJ917523:SHQ917529 SRF917523:SRM917529 TBB917523:TBI917529 TKX917523:TLE917529 TUT917523:TVA917529 UEP917523:UEW917529 UOL917523:UOS917529 UYH917523:UYO917529 VID917523:VIK917529 VRZ917523:VSG917529 WBV917523:WCC917529 WLR917523:WLY917529 WVN917523:WVU917529 F983059:M983065 JB983059:JI983065 SX983059:TE983065 ACT983059:ADA983065 AMP983059:AMW983065 AWL983059:AWS983065 BGH983059:BGO983065 BQD983059:BQK983065 BZZ983059:CAG983065 CJV983059:CKC983065 CTR983059:CTY983065 DDN983059:DDU983065 DNJ983059:DNQ983065 DXF983059:DXM983065 EHB983059:EHI983065 EQX983059:ERE983065 FAT983059:FBA983065 FKP983059:FKW983065 FUL983059:FUS983065 GEH983059:GEO983065 GOD983059:GOK983065 GXZ983059:GYG983065 HHV983059:HIC983065 HRR983059:HRY983065 IBN983059:IBU983065 ILJ983059:ILQ983065 IVF983059:IVM983065 JFB983059:JFI983065 JOX983059:JPE983065 JYT983059:JZA983065 KIP983059:KIW983065 KSL983059:KSS983065 LCH983059:LCO983065 LMD983059:LMK983065 LVZ983059:LWG983065 MFV983059:MGC983065 MPR983059:MPY983065 MZN983059:MZU983065 NJJ983059:NJQ983065 NTF983059:NTM983065 ODB983059:ODI983065 OMX983059:ONE983065 OWT983059:OXA983065 PGP983059:PGW983065 PQL983059:PQS983065 QAH983059:QAO983065 QKD983059:QKK983065 QTZ983059:QUG983065 RDV983059:REC983065 RNR983059:RNY983065 RXN983059:RXU983065 SHJ983059:SHQ983065 SRF983059:SRM983065 TBB983059:TBI983065 TKX983059:TLE983065 TUT983059:TVA983065 UEP983059:UEW983065 UOL983059:UOS983065 UYH983059:UYO983065 VID983059:VIK983065 VRZ983059:VSG983065 WBV983059:WCC983065 WLR983059:WLY983065 F19:M25" xr:uid="{4AF1ED2B-839B-4F33-926B-CF5481C70750}"/>
  </dataValidations>
  <pageMargins left="0.70866141732283472" right="0.70866141732283472" top="0.74803149606299213" bottom="0.74803149606299213" header="0.31496062992125984" footer="0.31496062992125984"/>
  <pageSetup paperSize="9" scale="85" fitToHeight="2" orientation="portrait" r:id="rId1"/>
  <headerFooter>
    <oddHeader>&amp;C&amp;"-,太字"&amp;14令和7年度 沖縄県看護職員施設調査票&amp;R&amp;A</oddHeader>
  </headerFooter>
  <drawing r:id="rId2"/>
  <legacyDrawing r:id="rId3"/>
  <extLst>
    <ext xmlns:x14="http://schemas.microsoft.com/office/spreadsheetml/2009/9/main" uri="{CCE6A557-97BC-4b89-ADB6-D9C93CAAB3DF}">
      <x14:dataValidations xmlns:xm="http://schemas.microsoft.com/office/excel/2006/main" count="1">
        <x14:dataValidation imeMode="off" allowBlank="1" showInputMessage="1" showErrorMessage="1" xr:uid="{D48468FC-D291-4EE8-AD42-3D04F3FB52C1}">
          <xm:sqref>N7:Q7 JJ7:JM7 TF7:TI7 ADB7:ADE7 AMX7:ANA7 AWT7:AWW7 BGP7:BGS7 BQL7:BQO7 CAH7:CAK7 CKD7:CKG7 CTZ7:CUC7 DDV7:DDY7 DNR7:DNU7 DXN7:DXQ7 EHJ7:EHM7 ERF7:ERI7 FBB7:FBE7 FKX7:FLA7 FUT7:FUW7 GEP7:GES7 GOL7:GOO7 GYH7:GYK7 HID7:HIG7 HRZ7:HSC7 IBV7:IBY7 ILR7:ILU7 IVN7:IVQ7 JFJ7:JFM7 JPF7:JPI7 JZB7:JZE7 KIX7:KJA7 KST7:KSW7 LCP7:LCS7 LML7:LMO7 LWH7:LWK7 MGD7:MGG7 MPZ7:MQC7 MZV7:MZY7 NJR7:NJU7 NTN7:NTQ7 ODJ7:ODM7 ONF7:ONI7 OXB7:OXE7 PGX7:PHA7 PQT7:PQW7 QAP7:QAS7 QKL7:QKO7 QUH7:QUK7 RED7:REG7 RNZ7:ROC7 RXV7:RXY7 SHR7:SHU7 SRN7:SRQ7 TBJ7:TBM7 TLF7:TLI7 TVB7:TVE7 UEX7:UFA7 UOT7:UOW7 UYP7:UYS7 VIL7:VIO7 VSH7:VSK7 WCD7:WCG7 WLZ7:WMC7 WVV7:WVY7 N65543:Q65543 JJ65543:JM65543 TF65543:TI65543 ADB65543:ADE65543 AMX65543:ANA65543 AWT65543:AWW65543 BGP65543:BGS65543 BQL65543:BQO65543 CAH65543:CAK65543 CKD65543:CKG65543 CTZ65543:CUC65543 DDV65543:DDY65543 DNR65543:DNU65543 DXN65543:DXQ65543 EHJ65543:EHM65543 ERF65543:ERI65543 FBB65543:FBE65543 FKX65543:FLA65543 FUT65543:FUW65543 GEP65543:GES65543 GOL65543:GOO65543 GYH65543:GYK65543 HID65543:HIG65543 HRZ65543:HSC65543 IBV65543:IBY65543 ILR65543:ILU65543 IVN65543:IVQ65543 JFJ65543:JFM65543 JPF65543:JPI65543 JZB65543:JZE65543 KIX65543:KJA65543 KST65543:KSW65543 LCP65543:LCS65543 LML65543:LMO65543 LWH65543:LWK65543 MGD65543:MGG65543 MPZ65543:MQC65543 MZV65543:MZY65543 NJR65543:NJU65543 NTN65543:NTQ65543 ODJ65543:ODM65543 ONF65543:ONI65543 OXB65543:OXE65543 PGX65543:PHA65543 PQT65543:PQW65543 QAP65543:QAS65543 QKL65543:QKO65543 QUH65543:QUK65543 RED65543:REG65543 RNZ65543:ROC65543 RXV65543:RXY65543 SHR65543:SHU65543 SRN65543:SRQ65543 TBJ65543:TBM65543 TLF65543:TLI65543 TVB65543:TVE65543 UEX65543:UFA65543 UOT65543:UOW65543 UYP65543:UYS65543 VIL65543:VIO65543 VSH65543:VSK65543 WCD65543:WCG65543 WLZ65543:WMC65543 WVV65543:WVY65543 N131079:Q131079 JJ131079:JM131079 TF131079:TI131079 ADB131079:ADE131079 AMX131079:ANA131079 AWT131079:AWW131079 BGP131079:BGS131079 BQL131079:BQO131079 CAH131079:CAK131079 CKD131079:CKG131079 CTZ131079:CUC131079 DDV131079:DDY131079 DNR131079:DNU131079 DXN131079:DXQ131079 EHJ131079:EHM131079 ERF131079:ERI131079 FBB131079:FBE131079 FKX131079:FLA131079 FUT131079:FUW131079 GEP131079:GES131079 GOL131079:GOO131079 GYH131079:GYK131079 HID131079:HIG131079 HRZ131079:HSC131079 IBV131079:IBY131079 ILR131079:ILU131079 IVN131079:IVQ131079 JFJ131079:JFM131079 JPF131079:JPI131079 JZB131079:JZE131079 KIX131079:KJA131079 KST131079:KSW131079 LCP131079:LCS131079 LML131079:LMO131079 LWH131079:LWK131079 MGD131079:MGG131079 MPZ131079:MQC131079 MZV131079:MZY131079 NJR131079:NJU131079 NTN131079:NTQ131079 ODJ131079:ODM131079 ONF131079:ONI131079 OXB131079:OXE131079 PGX131079:PHA131079 PQT131079:PQW131079 QAP131079:QAS131079 QKL131079:QKO131079 QUH131079:QUK131079 RED131079:REG131079 RNZ131079:ROC131079 RXV131079:RXY131079 SHR131079:SHU131079 SRN131079:SRQ131079 TBJ131079:TBM131079 TLF131079:TLI131079 TVB131079:TVE131079 UEX131079:UFA131079 UOT131079:UOW131079 UYP131079:UYS131079 VIL131079:VIO131079 VSH131079:VSK131079 WCD131079:WCG131079 WLZ131079:WMC131079 WVV131079:WVY131079 N196615:Q196615 JJ196615:JM196615 TF196615:TI196615 ADB196615:ADE196615 AMX196615:ANA196615 AWT196615:AWW196615 BGP196615:BGS196615 BQL196615:BQO196615 CAH196615:CAK196615 CKD196615:CKG196615 CTZ196615:CUC196615 DDV196615:DDY196615 DNR196615:DNU196615 DXN196615:DXQ196615 EHJ196615:EHM196615 ERF196615:ERI196615 FBB196615:FBE196615 FKX196615:FLA196615 FUT196615:FUW196615 GEP196615:GES196615 GOL196615:GOO196615 GYH196615:GYK196615 HID196615:HIG196615 HRZ196615:HSC196615 IBV196615:IBY196615 ILR196615:ILU196615 IVN196615:IVQ196615 JFJ196615:JFM196615 JPF196615:JPI196615 JZB196615:JZE196615 KIX196615:KJA196615 KST196615:KSW196615 LCP196615:LCS196615 LML196615:LMO196615 LWH196615:LWK196615 MGD196615:MGG196615 MPZ196615:MQC196615 MZV196615:MZY196615 NJR196615:NJU196615 NTN196615:NTQ196615 ODJ196615:ODM196615 ONF196615:ONI196615 OXB196615:OXE196615 PGX196615:PHA196615 PQT196615:PQW196615 QAP196615:QAS196615 QKL196615:QKO196615 QUH196615:QUK196615 RED196615:REG196615 RNZ196615:ROC196615 RXV196615:RXY196615 SHR196615:SHU196615 SRN196615:SRQ196615 TBJ196615:TBM196615 TLF196615:TLI196615 TVB196615:TVE196615 UEX196615:UFA196615 UOT196615:UOW196615 UYP196615:UYS196615 VIL196615:VIO196615 VSH196615:VSK196615 WCD196615:WCG196615 WLZ196615:WMC196615 WVV196615:WVY196615 N262151:Q262151 JJ262151:JM262151 TF262151:TI262151 ADB262151:ADE262151 AMX262151:ANA262151 AWT262151:AWW262151 BGP262151:BGS262151 BQL262151:BQO262151 CAH262151:CAK262151 CKD262151:CKG262151 CTZ262151:CUC262151 DDV262151:DDY262151 DNR262151:DNU262151 DXN262151:DXQ262151 EHJ262151:EHM262151 ERF262151:ERI262151 FBB262151:FBE262151 FKX262151:FLA262151 FUT262151:FUW262151 GEP262151:GES262151 GOL262151:GOO262151 GYH262151:GYK262151 HID262151:HIG262151 HRZ262151:HSC262151 IBV262151:IBY262151 ILR262151:ILU262151 IVN262151:IVQ262151 JFJ262151:JFM262151 JPF262151:JPI262151 JZB262151:JZE262151 KIX262151:KJA262151 KST262151:KSW262151 LCP262151:LCS262151 LML262151:LMO262151 LWH262151:LWK262151 MGD262151:MGG262151 MPZ262151:MQC262151 MZV262151:MZY262151 NJR262151:NJU262151 NTN262151:NTQ262151 ODJ262151:ODM262151 ONF262151:ONI262151 OXB262151:OXE262151 PGX262151:PHA262151 PQT262151:PQW262151 QAP262151:QAS262151 QKL262151:QKO262151 QUH262151:QUK262151 RED262151:REG262151 RNZ262151:ROC262151 RXV262151:RXY262151 SHR262151:SHU262151 SRN262151:SRQ262151 TBJ262151:TBM262151 TLF262151:TLI262151 TVB262151:TVE262151 UEX262151:UFA262151 UOT262151:UOW262151 UYP262151:UYS262151 VIL262151:VIO262151 VSH262151:VSK262151 WCD262151:WCG262151 WLZ262151:WMC262151 WVV262151:WVY262151 N327687:Q327687 JJ327687:JM327687 TF327687:TI327687 ADB327687:ADE327687 AMX327687:ANA327687 AWT327687:AWW327687 BGP327687:BGS327687 BQL327687:BQO327687 CAH327687:CAK327687 CKD327687:CKG327687 CTZ327687:CUC327687 DDV327687:DDY327687 DNR327687:DNU327687 DXN327687:DXQ327687 EHJ327687:EHM327687 ERF327687:ERI327687 FBB327687:FBE327687 FKX327687:FLA327687 FUT327687:FUW327687 GEP327687:GES327687 GOL327687:GOO327687 GYH327687:GYK327687 HID327687:HIG327687 HRZ327687:HSC327687 IBV327687:IBY327687 ILR327687:ILU327687 IVN327687:IVQ327687 JFJ327687:JFM327687 JPF327687:JPI327687 JZB327687:JZE327687 KIX327687:KJA327687 KST327687:KSW327687 LCP327687:LCS327687 LML327687:LMO327687 LWH327687:LWK327687 MGD327687:MGG327687 MPZ327687:MQC327687 MZV327687:MZY327687 NJR327687:NJU327687 NTN327687:NTQ327687 ODJ327687:ODM327687 ONF327687:ONI327687 OXB327687:OXE327687 PGX327687:PHA327687 PQT327687:PQW327687 QAP327687:QAS327687 QKL327687:QKO327687 QUH327687:QUK327687 RED327687:REG327687 RNZ327687:ROC327687 RXV327687:RXY327687 SHR327687:SHU327687 SRN327687:SRQ327687 TBJ327687:TBM327687 TLF327687:TLI327687 TVB327687:TVE327687 UEX327687:UFA327687 UOT327687:UOW327687 UYP327687:UYS327687 VIL327687:VIO327687 VSH327687:VSK327687 WCD327687:WCG327687 WLZ327687:WMC327687 WVV327687:WVY327687 N393223:Q393223 JJ393223:JM393223 TF393223:TI393223 ADB393223:ADE393223 AMX393223:ANA393223 AWT393223:AWW393223 BGP393223:BGS393223 BQL393223:BQO393223 CAH393223:CAK393223 CKD393223:CKG393223 CTZ393223:CUC393223 DDV393223:DDY393223 DNR393223:DNU393223 DXN393223:DXQ393223 EHJ393223:EHM393223 ERF393223:ERI393223 FBB393223:FBE393223 FKX393223:FLA393223 FUT393223:FUW393223 GEP393223:GES393223 GOL393223:GOO393223 GYH393223:GYK393223 HID393223:HIG393223 HRZ393223:HSC393223 IBV393223:IBY393223 ILR393223:ILU393223 IVN393223:IVQ393223 JFJ393223:JFM393223 JPF393223:JPI393223 JZB393223:JZE393223 KIX393223:KJA393223 KST393223:KSW393223 LCP393223:LCS393223 LML393223:LMO393223 LWH393223:LWK393223 MGD393223:MGG393223 MPZ393223:MQC393223 MZV393223:MZY393223 NJR393223:NJU393223 NTN393223:NTQ393223 ODJ393223:ODM393223 ONF393223:ONI393223 OXB393223:OXE393223 PGX393223:PHA393223 PQT393223:PQW393223 QAP393223:QAS393223 QKL393223:QKO393223 QUH393223:QUK393223 RED393223:REG393223 RNZ393223:ROC393223 RXV393223:RXY393223 SHR393223:SHU393223 SRN393223:SRQ393223 TBJ393223:TBM393223 TLF393223:TLI393223 TVB393223:TVE393223 UEX393223:UFA393223 UOT393223:UOW393223 UYP393223:UYS393223 VIL393223:VIO393223 VSH393223:VSK393223 WCD393223:WCG393223 WLZ393223:WMC393223 WVV393223:WVY393223 N458759:Q458759 JJ458759:JM458759 TF458759:TI458759 ADB458759:ADE458759 AMX458759:ANA458759 AWT458759:AWW458759 BGP458759:BGS458759 BQL458759:BQO458759 CAH458759:CAK458759 CKD458759:CKG458759 CTZ458759:CUC458759 DDV458759:DDY458759 DNR458759:DNU458759 DXN458759:DXQ458759 EHJ458759:EHM458759 ERF458759:ERI458759 FBB458759:FBE458759 FKX458759:FLA458759 FUT458759:FUW458759 GEP458759:GES458759 GOL458759:GOO458759 GYH458759:GYK458759 HID458759:HIG458759 HRZ458759:HSC458759 IBV458759:IBY458759 ILR458759:ILU458759 IVN458759:IVQ458759 JFJ458759:JFM458759 JPF458759:JPI458759 JZB458759:JZE458759 KIX458759:KJA458759 KST458759:KSW458759 LCP458759:LCS458759 LML458759:LMO458759 LWH458759:LWK458759 MGD458759:MGG458759 MPZ458759:MQC458759 MZV458759:MZY458759 NJR458759:NJU458759 NTN458759:NTQ458759 ODJ458759:ODM458759 ONF458759:ONI458759 OXB458759:OXE458759 PGX458759:PHA458759 PQT458759:PQW458759 QAP458759:QAS458759 QKL458759:QKO458759 QUH458759:QUK458759 RED458759:REG458759 RNZ458759:ROC458759 RXV458759:RXY458759 SHR458759:SHU458759 SRN458759:SRQ458759 TBJ458759:TBM458759 TLF458759:TLI458759 TVB458759:TVE458759 UEX458759:UFA458759 UOT458759:UOW458759 UYP458759:UYS458759 VIL458759:VIO458759 VSH458759:VSK458759 WCD458759:WCG458759 WLZ458759:WMC458759 WVV458759:WVY458759 N524295:Q524295 JJ524295:JM524295 TF524295:TI524295 ADB524295:ADE524295 AMX524295:ANA524295 AWT524295:AWW524295 BGP524295:BGS524295 BQL524295:BQO524295 CAH524295:CAK524295 CKD524295:CKG524295 CTZ524295:CUC524295 DDV524295:DDY524295 DNR524295:DNU524295 DXN524295:DXQ524295 EHJ524295:EHM524295 ERF524295:ERI524295 FBB524295:FBE524295 FKX524295:FLA524295 FUT524295:FUW524295 GEP524295:GES524295 GOL524295:GOO524295 GYH524295:GYK524295 HID524295:HIG524295 HRZ524295:HSC524295 IBV524295:IBY524295 ILR524295:ILU524295 IVN524295:IVQ524295 JFJ524295:JFM524295 JPF524295:JPI524295 JZB524295:JZE524295 KIX524295:KJA524295 KST524295:KSW524295 LCP524295:LCS524295 LML524295:LMO524295 LWH524295:LWK524295 MGD524295:MGG524295 MPZ524295:MQC524295 MZV524295:MZY524295 NJR524295:NJU524295 NTN524295:NTQ524295 ODJ524295:ODM524295 ONF524295:ONI524295 OXB524295:OXE524295 PGX524295:PHA524295 PQT524295:PQW524295 QAP524295:QAS524295 QKL524295:QKO524295 QUH524295:QUK524295 RED524295:REG524295 RNZ524295:ROC524295 RXV524295:RXY524295 SHR524295:SHU524295 SRN524295:SRQ524295 TBJ524295:TBM524295 TLF524295:TLI524295 TVB524295:TVE524295 UEX524295:UFA524295 UOT524295:UOW524295 UYP524295:UYS524295 VIL524295:VIO524295 VSH524295:VSK524295 WCD524295:WCG524295 WLZ524295:WMC524295 WVV524295:WVY524295 N589831:Q589831 JJ589831:JM589831 TF589831:TI589831 ADB589831:ADE589831 AMX589831:ANA589831 AWT589831:AWW589831 BGP589831:BGS589831 BQL589831:BQO589831 CAH589831:CAK589831 CKD589831:CKG589831 CTZ589831:CUC589831 DDV589831:DDY589831 DNR589831:DNU589831 DXN589831:DXQ589831 EHJ589831:EHM589831 ERF589831:ERI589831 FBB589831:FBE589831 FKX589831:FLA589831 FUT589831:FUW589831 GEP589831:GES589831 GOL589831:GOO589831 GYH589831:GYK589831 HID589831:HIG589831 HRZ589831:HSC589831 IBV589831:IBY589831 ILR589831:ILU589831 IVN589831:IVQ589831 JFJ589831:JFM589831 JPF589831:JPI589831 JZB589831:JZE589831 KIX589831:KJA589831 KST589831:KSW589831 LCP589831:LCS589831 LML589831:LMO589831 LWH589831:LWK589831 MGD589831:MGG589831 MPZ589831:MQC589831 MZV589831:MZY589831 NJR589831:NJU589831 NTN589831:NTQ589831 ODJ589831:ODM589831 ONF589831:ONI589831 OXB589831:OXE589831 PGX589831:PHA589831 PQT589831:PQW589831 QAP589831:QAS589831 QKL589831:QKO589831 QUH589831:QUK589831 RED589831:REG589831 RNZ589831:ROC589831 RXV589831:RXY589831 SHR589831:SHU589831 SRN589831:SRQ589831 TBJ589831:TBM589831 TLF589831:TLI589831 TVB589831:TVE589831 UEX589831:UFA589831 UOT589831:UOW589831 UYP589831:UYS589831 VIL589831:VIO589831 VSH589831:VSK589831 WCD589831:WCG589831 WLZ589831:WMC589831 WVV589831:WVY589831 N655367:Q655367 JJ655367:JM655367 TF655367:TI655367 ADB655367:ADE655367 AMX655367:ANA655367 AWT655367:AWW655367 BGP655367:BGS655367 BQL655367:BQO655367 CAH655367:CAK655367 CKD655367:CKG655367 CTZ655367:CUC655367 DDV655367:DDY655367 DNR655367:DNU655367 DXN655367:DXQ655367 EHJ655367:EHM655367 ERF655367:ERI655367 FBB655367:FBE655367 FKX655367:FLA655367 FUT655367:FUW655367 GEP655367:GES655367 GOL655367:GOO655367 GYH655367:GYK655367 HID655367:HIG655367 HRZ655367:HSC655367 IBV655367:IBY655367 ILR655367:ILU655367 IVN655367:IVQ655367 JFJ655367:JFM655367 JPF655367:JPI655367 JZB655367:JZE655367 KIX655367:KJA655367 KST655367:KSW655367 LCP655367:LCS655367 LML655367:LMO655367 LWH655367:LWK655367 MGD655367:MGG655367 MPZ655367:MQC655367 MZV655367:MZY655367 NJR655367:NJU655367 NTN655367:NTQ655367 ODJ655367:ODM655367 ONF655367:ONI655367 OXB655367:OXE655367 PGX655367:PHA655367 PQT655367:PQW655367 QAP655367:QAS655367 QKL655367:QKO655367 QUH655367:QUK655367 RED655367:REG655367 RNZ655367:ROC655367 RXV655367:RXY655367 SHR655367:SHU655367 SRN655367:SRQ655367 TBJ655367:TBM655367 TLF655367:TLI655367 TVB655367:TVE655367 UEX655367:UFA655367 UOT655367:UOW655367 UYP655367:UYS655367 VIL655367:VIO655367 VSH655367:VSK655367 WCD655367:WCG655367 WLZ655367:WMC655367 WVV655367:WVY655367 N720903:Q720903 JJ720903:JM720903 TF720903:TI720903 ADB720903:ADE720903 AMX720903:ANA720903 AWT720903:AWW720903 BGP720903:BGS720903 BQL720903:BQO720903 CAH720903:CAK720903 CKD720903:CKG720903 CTZ720903:CUC720903 DDV720903:DDY720903 DNR720903:DNU720903 DXN720903:DXQ720903 EHJ720903:EHM720903 ERF720903:ERI720903 FBB720903:FBE720903 FKX720903:FLA720903 FUT720903:FUW720903 GEP720903:GES720903 GOL720903:GOO720903 GYH720903:GYK720903 HID720903:HIG720903 HRZ720903:HSC720903 IBV720903:IBY720903 ILR720903:ILU720903 IVN720903:IVQ720903 JFJ720903:JFM720903 JPF720903:JPI720903 JZB720903:JZE720903 KIX720903:KJA720903 KST720903:KSW720903 LCP720903:LCS720903 LML720903:LMO720903 LWH720903:LWK720903 MGD720903:MGG720903 MPZ720903:MQC720903 MZV720903:MZY720903 NJR720903:NJU720903 NTN720903:NTQ720903 ODJ720903:ODM720903 ONF720903:ONI720903 OXB720903:OXE720903 PGX720903:PHA720903 PQT720903:PQW720903 QAP720903:QAS720903 QKL720903:QKO720903 QUH720903:QUK720903 RED720903:REG720903 RNZ720903:ROC720903 RXV720903:RXY720903 SHR720903:SHU720903 SRN720903:SRQ720903 TBJ720903:TBM720903 TLF720903:TLI720903 TVB720903:TVE720903 UEX720903:UFA720903 UOT720903:UOW720903 UYP720903:UYS720903 VIL720903:VIO720903 VSH720903:VSK720903 WCD720903:WCG720903 WLZ720903:WMC720903 WVV720903:WVY720903 N786439:Q786439 JJ786439:JM786439 TF786439:TI786439 ADB786439:ADE786439 AMX786439:ANA786439 AWT786439:AWW786439 BGP786439:BGS786439 BQL786439:BQO786439 CAH786439:CAK786439 CKD786439:CKG786439 CTZ786439:CUC786439 DDV786439:DDY786439 DNR786439:DNU786439 DXN786439:DXQ786439 EHJ786439:EHM786439 ERF786439:ERI786439 FBB786439:FBE786439 FKX786439:FLA786439 FUT786439:FUW786439 GEP786439:GES786439 GOL786439:GOO786439 GYH786439:GYK786439 HID786439:HIG786439 HRZ786439:HSC786439 IBV786439:IBY786439 ILR786439:ILU786439 IVN786439:IVQ786439 JFJ786439:JFM786439 JPF786439:JPI786439 JZB786439:JZE786439 KIX786439:KJA786439 KST786439:KSW786439 LCP786439:LCS786439 LML786439:LMO786439 LWH786439:LWK786439 MGD786439:MGG786439 MPZ786439:MQC786439 MZV786439:MZY786439 NJR786439:NJU786439 NTN786439:NTQ786439 ODJ786439:ODM786439 ONF786439:ONI786439 OXB786439:OXE786439 PGX786439:PHA786439 PQT786439:PQW786439 QAP786439:QAS786439 QKL786439:QKO786439 QUH786439:QUK786439 RED786439:REG786439 RNZ786439:ROC786439 RXV786439:RXY786439 SHR786439:SHU786439 SRN786439:SRQ786439 TBJ786439:TBM786439 TLF786439:TLI786439 TVB786439:TVE786439 UEX786439:UFA786439 UOT786439:UOW786439 UYP786439:UYS786439 VIL786439:VIO786439 VSH786439:VSK786439 WCD786439:WCG786439 WLZ786439:WMC786439 WVV786439:WVY786439 N851975:Q851975 JJ851975:JM851975 TF851975:TI851975 ADB851975:ADE851975 AMX851975:ANA851975 AWT851975:AWW851975 BGP851975:BGS851975 BQL851975:BQO851975 CAH851975:CAK851975 CKD851975:CKG851975 CTZ851975:CUC851975 DDV851975:DDY851975 DNR851975:DNU851975 DXN851975:DXQ851975 EHJ851975:EHM851975 ERF851975:ERI851975 FBB851975:FBE851975 FKX851975:FLA851975 FUT851975:FUW851975 GEP851975:GES851975 GOL851975:GOO851975 GYH851975:GYK851975 HID851975:HIG851975 HRZ851975:HSC851975 IBV851975:IBY851975 ILR851975:ILU851975 IVN851975:IVQ851975 JFJ851975:JFM851975 JPF851975:JPI851975 JZB851975:JZE851975 KIX851975:KJA851975 KST851975:KSW851975 LCP851975:LCS851975 LML851975:LMO851975 LWH851975:LWK851975 MGD851975:MGG851975 MPZ851975:MQC851975 MZV851975:MZY851975 NJR851975:NJU851975 NTN851975:NTQ851975 ODJ851975:ODM851975 ONF851975:ONI851975 OXB851975:OXE851975 PGX851975:PHA851975 PQT851975:PQW851975 QAP851975:QAS851975 QKL851975:QKO851975 QUH851975:QUK851975 RED851975:REG851975 RNZ851975:ROC851975 RXV851975:RXY851975 SHR851975:SHU851975 SRN851975:SRQ851975 TBJ851975:TBM851975 TLF851975:TLI851975 TVB851975:TVE851975 UEX851975:UFA851975 UOT851975:UOW851975 UYP851975:UYS851975 VIL851975:VIO851975 VSH851975:VSK851975 WCD851975:WCG851975 WLZ851975:WMC851975 WVV851975:WVY851975 N917511:Q917511 JJ917511:JM917511 TF917511:TI917511 ADB917511:ADE917511 AMX917511:ANA917511 AWT917511:AWW917511 BGP917511:BGS917511 BQL917511:BQO917511 CAH917511:CAK917511 CKD917511:CKG917511 CTZ917511:CUC917511 DDV917511:DDY917511 DNR917511:DNU917511 DXN917511:DXQ917511 EHJ917511:EHM917511 ERF917511:ERI917511 FBB917511:FBE917511 FKX917511:FLA917511 FUT917511:FUW917511 GEP917511:GES917511 GOL917511:GOO917511 GYH917511:GYK917511 HID917511:HIG917511 HRZ917511:HSC917511 IBV917511:IBY917511 ILR917511:ILU917511 IVN917511:IVQ917511 JFJ917511:JFM917511 JPF917511:JPI917511 JZB917511:JZE917511 KIX917511:KJA917511 KST917511:KSW917511 LCP917511:LCS917511 LML917511:LMO917511 LWH917511:LWK917511 MGD917511:MGG917511 MPZ917511:MQC917511 MZV917511:MZY917511 NJR917511:NJU917511 NTN917511:NTQ917511 ODJ917511:ODM917511 ONF917511:ONI917511 OXB917511:OXE917511 PGX917511:PHA917511 PQT917511:PQW917511 QAP917511:QAS917511 QKL917511:QKO917511 QUH917511:QUK917511 RED917511:REG917511 RNZ917511:ROC917511 RXV917511:RXY917511 SHR917511:SHU917511 SRN917511:SRQ917511 TBJ917511:TBM917511 TLF917511:TLI917511 TVB917511:TVE917511 UEX917511:UFA917511 UOT917511:UOW917511 UYP917511:UYS917511 VIL917511:VIO917511 VSH917511:VSK917511 WCD917511:WCG917511 WLZ917511:WMC917511 WVV917511:WVY917511 N983047:Q983047 JJ983047:JM983047 TF983047:TI983047 ADB983047:ADE983047 AMX983047:ANA983047 AWT983047:AWW983047 BGP983047:BGS983047 BQL983047:BQO983047 CAH983047:CAK983047 CKD983047:CKG983047 CTZ983047:CUC983047 DDV983047:DDY983047 DNR983047:DNU983047 DXN983047:DXQ983047 EHJ983047:EHM983047 ERF983047:ERI983047 FBB983047:FBE983047 FKX983047:FLA983047 FUT983047:FUW983047 GEP983047:GES983047 GOL983047:GOO983047 GYH983047:GYK983047 HID983047:HIG983047 HRZ983047:HSC983047 IBV983047:IBY983047 ILR983047:ILU983047 IVN983047:IVQ983047 JFJ983047:JFM983047 JPF983047:JPI983047 JZB983047:JZE983047 KIX983047:KJA983047 KST983047:KSW983047 LCP983047:LCS983047 LML983047:LMO983047 LWH983047:LWK983047 MGD983047:MGG983047 MPZ983047:MQC983047 MZV983047:MZY983047 NJR983047:NJU983047 NTN983047:NTQ983047 ODJ983047:ODM983047 ONF983047:ONI983047 OXB983047:OXE983047 PGX983047:PHA983047 PQT983047:PQW983047 QAP983047:QAS983047 QKL983047:QKO983047 QUH983047:QUK983047 RED983047:REG983047 RNZ983047:ROC983047 RXV983047:RXY983047 SHR983047:SHU983047 SRN983047:SRQ983047 TBJ983047:TBM983047 TLF983047:TLI983047 TVB983047:TVE983047 UEX983047:UFA983047 UOT983047:UOW983047 UYP983047:UYS983047 VIL983047:VIO983047 VSH983047:VSK983047 WCD983047:WCG983047 WLZ983047:WMC983047 WVV983047:WVY983047 G29:G33 JC29:JC33 SY29:SY33 ACU29:ACU33 AMQ29:AMQ33 AWM29:AWM33 BGI29:BGI33 BQE29:BQE33 CAA29:CAA33 CJW29:CJW33 CTS29:CTS33 DDO29:DDO33 DNK29:DNK33 DXG29:DXG33 EHC29:EHC33 EQY29:EQY33 FAU29:FAU33 FKQ29:FKQ33 FUM29:FUM33 GEI29:GEI33 GOE29:GOE33 GYA29:GYA33 HHW29:HHW33 HRS29:HRS33 IBO29:IBO33 ILK29:ILK33 IVG29:IVG33 JFC29:JFC33 JOY29:JOY33 JYU29:JYU33 KIQ29:KIQ33 KSM29:KSM33 LCI29:LCI33 LME29:LME33 LWA29:LWA33 MFW29:MFW33 MPS29:MPS33 MZO29:MZO33 NJK29:NJK33 NTG29:NTG33 ODC29:ODC33 OMY29:OMY33 OWU29:OWU33 PGQ29:PGQ33 PQM29:PQM33 QAI29:QAI33 QKE29:QKE33 QUA29:QUA33 RDW29:RDW33 RNS29:RNS33 RXO29:RXO33 SHK29:SHK33 SRG29:SRG33 TBC29:TBC33 TKY29:TKY33 TUU29:TUU33 UEQ29:UEQ33 UOM29:UOM33 UYI29:UYI33 VIE29:VIE33 VSA29:VSA33 WBW29:WBW33 WLS29:WLS33 WVO29:WVO33 G65565:G65569 JC65565:JC65569 SY65565:SY65569 ACU65565:ACU65569 AMQ65565:AMQ65569 AWM65565:AWM65569 BGI65565:BGI65569 BQE65565:BQE65569 CAA65565:CAA65569 CJW65565:CJW65569 CTS65565:CTS65569 DDO65565:DDO65569 DNK65565:DNK65569 DXG65565:DXG65569 EHC65565:EHC65569 EQY65565:EQY65569 FAU65565:FAU65569 FKQ65565:FKQ65569 FUM65565:FUM65569 GEI65565:GEI65569 GOE65565:GOE65569 GYA65565:GYA65569 HHW65565:HHW65569 HRS65565:HRS65569 IBO65565:IBO65569 ILK65565:ILK65569 IVG65565:IVG65569 JFC65565:JFC65569 JOY65565:JOY65569 JYU65565:JYU65569 KIQ65565:KIQ65569 KSM65565:KSM65569 LCI65565:LCI65569 LME65565:LME65569 LWA65565:LWA65569 MFW65565:MFW65569 MPS65565:MPS65569 MZO65565:MZO65569 NJK65565:NJK65569 NTG65565:NTG65569 ODC65565:ODC65569 OMY65565:OMY65569 OWU65565:OWU65569 PGQ65565:PGQ65569 PQM65565:PQM65569 QAI65565:QAI65569 QKE65565:QKE65569 QUA65565:QUA65569 RDW65565:RDW65569 RNS65565:RNS65569 RXO65565:RXO65569 SHK65565:SHK65569 SRG65565:SRG65569 TBC65565:TBC65569 TKY65565:TKY65569 TUU65565:TUU65569 UEQ65565:UEQ65569 UOM65565:UOM65569 UYI65565:UYI65569 VIE65565:VIE65569 VSA65565:VSA65569 WBW65565:WBW65569 WLS65565:WLS65569 WVO65565:WVO65569 G131101:G131105 JC131101:JC131105 SY131101:SY131105 ACU131101:ACU131105 AMQ131101:AMQ131105 AWM131101:AWM131105 BGI131101:BGI131105 BQE131101:BQE131105 CAA131101:CAA131105 CJW131101:CJW131105 CTS131101:CTS131105 DDO131101:DDO131105 DNK131101:DNK131105 DXG131101:DXG131105 EHC131101:EHC131105 EQY131101:EQY131105 FAU131101:FAU131105 FKQ131101:FKQ131105 FUM131101:FUM131105 GEI131101:GEI131105 GOE131101:GOE131105 GYA131101:GYA131105 HHW131101:HHW131105 HRS131101:HRS131105 IBO131101:IBO131105 ILK131101:ILK131105 IVG131101:IVG131105 JFC131101:JFC131105 JOY131101:JOY131105 JYU131101:JYU131105 KIQ131101:KIQ131105 KSM131101:KSM131105 LCI131101:LCI131105 LME131101:LME131105 LWA131101:LWA131105 MFW131101:MFW131105 MPS131101:MPS131105 MZO131101:MZO131105 NJK131101:NJK131105 NTG131101:NTG131105 ODC131101:ODC131105 OMY131101:OMY131105 OWU131101:OWU131105 PGQ131101:PGQ131105 PQM131101:PQM131105 QAI131101:QAI131105 QKE131101:QKE131105 QUA131101:QUA131105 RDW131101:RDW131105 RNS131101:RNS131105 RXO131101:RXO131105 SHK131101:SHK131105 SRG131101:SRG131105 TBC131101:TBC131105 TKY131101:TKY131105 TUU131101:TUU131105 UEQ131101:UEQ131105 UOM131101:UOM131105 UYI131101:UYI131105 VIE131101:VIE131105 VSA131101:VSA131105 WBW131101:WBW131105 WLS131101:WLS131105 WVO131101:WVO131105 G196637:G196641 JC196637:JC196641 SY196637:SY196641 ACU196637:ACU196641 AMQ196637:AMQ196641 AWM196637:AWM196641 BGI196637:BGI196641 BQE196637:BQE196641 CAA196637:CAA196641 CJW196637:CJW196641 CTS196637:CTS196641 DDO196637:DDO196641 DNK196637:DNK196641 DXG196637:DXG196641 EHC196637:EHC196641 EQY196637:EQY196641 FAU196637:FAU196641 FKQ196637:FKQ196641 FUM196637:FUM196641 GEI196637:GEI196641 GOE196637:GOE196641 GYA196637:GYA196641 HHW196637:HHW196641 HRS196637:HRS196641 IBO196637:IBO196641 ILK196637:ILK196641 IVG196637:IVG196641 JFC196637:JFC196641 JOY196637:JOY196641 JYU196637:JYU196641 KIQ196637:KIQ196641 KSM196637:KSM196641 LCI196637:LCI196641 LME196637:LME196641 LWA196637:LWA196641 MFW196637:MFW196641 MPS196637:MPS196641 MZO196637:MZO196641 NJK196637:NJK196641 NTG196637:NTG196641 ODC196637:ODC196641 OMY196637:OMY196641 OWU196637:OWU196641 PGQ196637:PGQ196641 PQM196637:PQM196641 QAI196637:QAI196641 QKE196637:QKE196641 QUA196637:QUA196641 RDW196637:RDW196641 RNS196637:RNS196641 RXO196637:RXO196641 SHK196637:SHK196641 SRG196637:SRG196641 TBC196637:TBC196641 TKY196637:TKY196641 TUU196637:TUU196641 UEQ196637:UEQ196641 UOM196637:UOM196641 UYI196637:UYI196641 VIE196637:VIE196641 VSA196637:VSA196641 WBW196637:WBW196641 WLS196637:WLS196641 WVO196637:WVO196641 G262173:G262177 JC262173:JC262177 SY262173:SY262177 ACU262173:ACU262177 AMQ262173:AMQ262177 AWM262173:AWM262177 BGI262173:BGI262177 BQE262173:BQE262177 CAA262173:CAA262177 CJW262173:CJW262177 CTS262173:CTS262177 DDO262173:DDO262177 DNK262173:DNK262177 DXG262173:DXG262177 EHC262173:EHC262177 EQY262173:EQY262177 FAU262173:FAU262177 FKQ262173:FKQ262177 FUM262173:FUM262177 GEI262173:GEI262177 GOE262173:GOE262177 GYA262173:GYA262177 HHW262173:HHW262177 HRS262173:HRS262177 IBO262173:IBO262177 ILK262173:ILK262177 IVG262173:IVG262177 JFC262173:JFC262177 JOY262173:JOY262177 JYU262173:JYU262177 KIQ262173:KIQ262177 KSM262173:KSM262177 LCI262173:LCI262177 LME262173:LME262177 LWA262173:LWA262177 MFW262173:MFW262177 MPS262173:MPS262177 MZO262173:MZO262177 NJK262173:NJK262177 NTG262173:NTG262177 ODC262173:ODC262177 OMY262173:OMY262177 OWU262173:OWU262177 PGQ262173:PGQ262177 PQM262173:PQM262177 QAI262173:QAI262177 QKE262173:QKE262177 QUA262173:QUA262177 RDW262173:RDW262177 RNS262173:RNS262177 RXO262173:RXO262177 SHK262173:SHK262177 SRG262173:SRG262177 TBC262173:TBC262177 TKY262173:TKY262177 TUU262173:TUU262177 UEQ262173:UEQ262177 UOM262173:UOM262177 UYI262173:UYI262177 VIE262173:VIE262177 VSA262173:VSA262177 WBW262173:WBW262177 WLS262173:WLS262177 WVO262173:WVO262177 G327709:G327713 JC327709:JC327713 SY327709:SY327713 ACU327709:ACU327713 AMQ327709:AMQ327713 AWM327709:AWM327713 BGI327709:BGI327713 BQE327709:BQE327713 CAA327709:CAA327713 CJW327709:CJW327713 CTS327709:CTS327713 DDO327709:DDO327713 DNK327709:DNK327713 DXG327709:DXG327713 EHC327709:EHC327713 EQY327709:EQY327713 FAU327709:FAU327713 FKQ327709:FKQ327713 FUM327709:FUM327713 GEI327709:GEI327713 GOE327709:GOE327713 GYA327709:GYA327713 HHW327709:HHW327713 HRS327709:HRS327713 IBO327709:IBO327713 ILK327709:ILK327713 IVG327709:IVG327713 JFC327709:JFC327713 JOY327709:JOY327713 JYU327709:JYU327713 KIQ327709:KIQ327713 KSM327709:KSM327713 LCI327709:LCI327713 LME327709:LME327713 LWA327709:LWA327713 MFW327709:MFW327713 MPS327709:MPS327713 MZO327709:MZO327713 NJK327709:NJK327713 NTG327709:NTG327713 ODC327709:ODC327713 OMY327709:OMY327713 OWU327709:OWU327713 PGQ327709:PGQ327713 PQM327709:PQM327713 QAI327709:QAI327713 QKE327709:QKE327713 QUA327709:QUA327713 RDW327709:RDW327713 RNS327709:RNS327713 RXO327709:RXO327713 SHK327709:SHK327713 SRG327709:SRG327713 TBC327709:TBC327713 TKY327709:TKY327713 TUU327709:TUU327713 UEQ327709:UEQ327713 UOM327709:UOM327713 UYI327709:UYI327713 VIE327709:VIE327713 VSA327709:VSA327713 WBW327709:WBW327713 WLS327709:WLS327713 WVO327709:WVO327713 G393245:G393249 JC393245:JC393249 SY393245:SY393249 ACU393245:ACU393249 AMQ393245:AMQ393249 AWM393245:AWM393249 BGI393245:BGI393249 BQE393245:BQE393249 CAA393245:CAA393249 CJW393245:CJW393249 CTS393245:CTS393249 DDO393245:DDO393249 DNK393245:DNK393249 DXG393245:DXG393249 EHC393245:EHC393249 EQY393245:EQY393249 FAU393245:FAU393249 FKQ393245:FKQ393249 FUM393245:FUM393249 GEI393245:GEI393249 GOE393245:GOE393249 GYA393245:GYA393249 HHW393245:HHW393249 HRS393245:HRS393249 IBO393245:IBO393249 ILK393245:ILK393249 IVG393245:IVG393249 JFC393245:JFC393249 JOY393245:JOY393249 JYU393245:JYU393249 KIQ393245:KIQ393249 KSM393245:KSM393249 LCI393245:LCI393249 LME393245:LME393249 LWA393245:LWA393249 MFW393245:MFW393249 MPS393245:MPS393249 MZO393245:MZO393249 NJK393245:NJK393249 NTG393245:NTG393249 ODC393245:ODC393249 OMY393245:OMY393249 OWU393245:OWU393249 PGQ393245:PGQ393249 PQM393245:PQM393249 QAI393245:QAI393249 QKE393245:QKE393249 QUA393245:QUA393249 RDW393245:RDW393249 RNS393245:RNS393249 RXO393245:RXO393249 SHK393245:SHK393249 SRG393245:SRG393249 TBC393245:TBC393249 TKY393245:TKY393249 TUU393245:TUU393249 UEQ393245:UEQ393249 UOM393245:UOM393249 UYI393245:UYI393249 VIE393245:VIE393249 VSA393245:VSA393249 WBW393245:WBW393249 WLS393245:WLS393249 WVO393245:WVO393249 G458781:G458785 JC458781:JC458785 SY458781:SY458785 ACU458781:ACU458785 AMQ458781:AMQ458785 AWM458781:AWM458785 BGI458781:BGI458785 BQE458781:BQE458785 CAA458781:CAA458785 CJW458781:CJW458785 CTS458781:CTS458785 DDO458781:DDO458785 DNK458781:DNK458785 DXG458781:DXG458785 EHC458781:EHC458785 EQY458781:EQY458785 FAU458781:FAU458785 FKQ458781:FKQ458785 FUM458781:FUM458785 GEI458781:GEI458785 GOE458781:GOE458785 GYA458781:GYA458785 HHW458781:HHW458785 HRS458781:HRS458785 IBO458781:IBO458785 ILK458781:ILK458785 IVG458781:IVG458785 JFC458781:JFC458785 JOY458781:JOY458785 JYU458781:JYU458785 KIQ458781:KIQ458785 KSM458781:KSM458785 LCI458781:LCI458785 LME458781:LME458785 LWA458781:LWA458785 MFW458781:MFW458785 MPS458781:MPS458785 MZO458781:MZO458785 NJK458781:NJK458785 NTG458781:NTG458785 ODC458781:ODC458785 OMY458781:OMY458785 OWU458781:OWU458785 PGQ458781:PGQ458785 PQM458781:PQM458785 QAI458781:QAI458785 QKE458781:QKE458785 QUA458781:QUA458785 RDW458781:RDW458785 RNS458781:RNS458785 RXO458781:RXO458785 SHK458781:SHK458785 SRG458781:SRG458785 TBC458781:TBC458785 TKY458781:TKY458785 TUU458781:TUU458785 UEQ458781:UEQ458785 UOM458781:UOM458785 UYI458781:UYI458785 VIE458781:VIE458785 VSA458781:VSA458785 WBW458781:WBW458785 WLS458781:WLS458785 WVO458781:WVO458785 G524317:G524321 JC524317:JC524321 SY524317:SY524321 ACU524317:ACU524321 AMQ524317:AMQ524321 AWM524317:AWM524321 BGI524317:BGI524321 BQE524317:BQE524321 CAA524317:CAA524321 CJW524317:CJW524321 CTS524317:CTS524321 DDO524317:DDO524321 DNK524317:DNK524321 DXG524317:DXG524321 EHC524317:EHC524321 EQY524317:EQY524321 FAU524317:FAU524321 FKQ524317:FKQ524321 FUM524317:FUM524321 GEI524317:GEI524321 GOE524317:GOE524321 GYA524317:GYA524321 HHW524317:HHW524321 HRS524317:HRS524321 IBO524317:IBO524321 ILK524317:ILK524321 IVG524317:IVG524321 JFC524317:JFC524321 JOY524317:JOY524321 JYU524317:JYU524321 KIQ524317:KIQ524321 KSM524317:KSM524321 LCI524317:LCI524321 LME524317:LME524321 LWA524317:LWA524321 MFW524317:MFW524321 MPS524317:MPS524321 MZO524317:MZO524321 NJK524317:NJK524321 NTG524317:NTG524321 ODC524317:ODC524321 OMY524317:OMY524321 OWU524317:OWU524321 PGQ524317:PGQ524321 PQM524317:PQM524321 QAI524317:QAI524321 QKE524317:QKE524321 QUA524317:QUA524321 RDW524317:RDW524321 RNS524317:RNS524321 RXO524317:RXO524321 SHK524317:SHK524321 SRG524317:SRG524321 TBC524317:TBC524321 TKY524317:TKY524321 TUU524317:TUU524321 UEQ524317:UEQ524321 UOM524317:UOM524321 UYI524317:UYI524321 VIE524317:VIE524321 VSA524317:VSA524321 WBW524317:WBW524321 WLS524317:WLS524321 WVO524317:WVO524321 G589853:G589857 JC589853:JC589857 SY589853:SY589857 ACU589853:ACU589857 AMQ589853:AMQ589857 AWM589853:AWM589857 BGI589853:BGI589857 BQE589853:BQE589857 CAA589853:CAA589857 CJW589853:CJW589857 CTS589853:CTS589857 DDO589853:DDO589857 DNK589853:DNK589857 DXG589853:DXG589857 EHC589853:EHC589857 EQY589853:EQY589857 FAU589853:FAU589857 FKQ589853:FKQ589857 FUM589853:FUM589857 GEI589853:GEI589857 GOE589853:GOE589857 GYA589853:GYA589857 HHW589853:HHW589857 HRS589853:HRS589857 IBO589853:IBO589857 ILK589853:ILK589857 IVG589853:IVG589857 JFC589853:JFC589857 JOY589853:JOY589857 JYU589853:JYU589857 KIQ589853:KIQ589857 KSM589853:KSM589857 LCI589853:LCI589857 LME589853:LME589857 LWA589853:LWA589857 MFW589853:MFW589857 MPS589853:MPS589857 MZO589853:MZO589857 NJK589853:NJK589857 NTG589853:NTG589857 ODC589853:ODC589857 OMY589853:OMY589857 OWU589853:OWU589857 PGQ589853:PGQ589857 PQM589853:PQM589857 QAI589853:QAI589857 QKE589853:QKE589857 QUA589853:QUA589857 RDW589853:RDW589857 RNS589853:RNS589857 RXO589853:RXO589857 SHK589853:SHK589857 SRG589853:SRG589857 TBC589853:TBC589857 TKY589853:TKY589857 TUU589853:TUU589857 UEQ589853:UEQ589857 UOM589853:UOM589857 UYI589853:UYI589857 VIE589853:VIE589857 VSA589853:VSA589857 WBW589853:WBW589857 WLS589853:WLS589857 WVO589853:WVO589857 G655389:G655393 JC655389:JC655393 SY655389:SY655393 ACU655389:ACU655393 AMQ655389:AMQ655393 AWM655389:AWM655393 BGI655389:BGI655393 BQE655389:BQE655393 CAA655389:CAA655393 CJW655389:CJW655393 CTS655389:CTS655393 DDO655389:DDO655393 DNK655389:DNK655393 DXG655389:DXG655393 EHC655389:EHC655393 EQY655389:EQY655393 FAU655389:FAU655393 FKQ655389:FKQ655393 FUM655389:FUM655393 GEI655389:GEI655393 GOE655389:GOE655393 GYA655389:GYA655393 HHW655389:HHW655393 HRS655389:HRS655393 IBO655389:IBO655393 ILK655389:ILK655393 IVG655389:IVG655393 JFC655389:JFC655393 JOY655389:JOY655393 JYU655389:JYU655393 KIQ655389:KIQ655393 KSM655389:KSM655393 LCI655389:LCI655393 LME655389:LME655393 LWA655389:LWA655393 MFW655389:MFW655393 MPS655389:MPS655393 MZO655389:MZO655393 NJK655389:NJK655393 NTG655389:NTG655393 ODC655389:ODC655393 OMY655389:OMY655393 OWU655389:OWU655393 PGQ655389:PGQ655393 PQM655389:PQM655393 QAI655389:QAI655393 QKE655389:QKE655393 QUA655389:QUA655393 RDW655389:RDW655393 RNS655389:RNS655393 RXO655389:RXO655393 SHK655389:SHK655393 SRG655389:SRG655393 TBC655389:TBC655393 TKY655389:TKY655393 TUU655389:TUU655393 UEQ655389:UEQ655393 UOM655389:UOM655393 UYI655389:UYI655393 VIE655389:VIE655393 VSA655389:VSA655393 WBW655389:WBW655393 WLS655389:WLS655393 WVO655389:WVO655393 G720925:G720929 JC720925:JC720929 SY720925:SY720929 ACU720925:ACU720929 AMQ720925:AMQ720929 AWM720925:AWM720929 BGI720925:BGI720929 BQE720925:BQE720929 CAA720925:CAA720929 CJW720925:CJW720929 CTS720925:CTS720929 DDO720925:DDO720929 DNK720925:DNK720929 DXG720925:DXG720929 EHC720925:EHC720929 EQY720925:EQY720929 FAU720925:FAU720929 FKQ720925:FKQ720929 FUM720925:FUM720929 GEI720925:GEI720929 GOE720925:GOE720929 GYA720925:GYA720929 HHW720925:HHW720929 HRS720925:HRS720929 IBO720925:IBO720929 ILK720925:ILK720929 IVG720925:IVG720929 JFC720925:JFC720929 JOY720925:JOY720929 JYU720925:JYU720929 KIQ720925:KIQ720929 KSM720925:KSM720929 LCI720925:LCI720929 LME720925:LME720929 LWA720925:LWA720929 MFW720925:MFW720929 MPS720925:MPS720929 MZO720925:MZO720929 NJK720925:NJK720929 NTG720925:NTG720929 ODC720925:ODC720929 OMY720925:OMY720929 OWU720925:OWU720929 PGQ720925:PGQ720929 PQM720925:PQM720929 QAI720925:QAI720929 QKE720925:QKE720929 QUA720925:QUA720929 RDW720925:RDW720929 RNS720925:RNS720929 RXO720925:RXO720929 SHK720925:SHK720929 SRG720925:SRG720929 TBC720925:TBC720929 TKY720925:TKY720929 TUU720925:TUU720929 UEQ720925:UEQ720929 UOM720925:UOM720929 UYI720925:UYI720929 VIE720925:VIE720929 VSA720925:VSA720929 WBW720925:WBW720929 WLS720925:WLS720929 WVO720925:WVO720929 G786461:G786465 JC786461:JC786465 SY786461:SY786465 ACU786461:ACU786465 AMQ786461:AMQ786465 AWM786461:AWM786465 BGI786461:BGI786465 BQE786461:BQE786465 CAA786461:CAA786465 CJW786461:CJW786465 CTS786461:CTS786465 DDO786461:DDO786465 DNK786461:DNK786465 DXG786461:DXG786465 EHC786461:EHC786465 EQY786461:EQY786465 FAU786461:FAU786465 FKQ786461:FKQ786465 FUM786461:FUM786465 GEI786461:GEI786465 GOE786461:GOE786465 GYA786461:GYA786465 HHW786461:HHW786465 HRS786461:HRS786465 IBO786461:IBO786465 ILK786461:ILK786465 IVG786461:IVG786465 JFC786461:JFC786465 JOY786461:JOY786465 JYU786461:JYU786465 KIQ786461:KIQ786465 KSM786461:KSM786465 LCI786461:LCI786465 LME786461:LME786465 LWA786461:LWA786465 MFW786461:MFW786465 MPS786461:MPS786465 MZO786461:MZO786465 NJK786461:NJK786465 NTG786461:NTG786465 ODC786461:ODC786465 OMY786461:OMY786465 OWU786461:OWU786465 PGQ786461:PGQ786465 PQM786461:PQM786465 QAI786461:QAI786465 QKE786461:QKE786465 QUA786461:QUA786465 RDW786461:RDW786465 RNS786461:RNS786465 RXO786461:RXO786465 SHK786461:SHK786465 SRG786461:SRG786465 TBC786461:TBC786465 TKY786461:TKY786465 TUU786461:TUU786465 UEQ786461:UEQ786465 UOM786461:UOM786465 UYI786461:UYI786465 VIE786461:VIE786465 VSA786461:VSA786465 WBW786461:WBW786465 WLS786461:WLS786465 WVO786461:WVO786465 G851997:G852001 JC851997:JC852001 SY851997:SY852001 ACU851997:ACU852001 AMQ851997:AMQ852001 AWM851997:AWM852001 BGI851997:BGI852001 BQE851997:BQE852001 CAA851997:CAA852001 CJW851997:CJW852001 CTS851997:CTS852001 DDO851997:DDO852001 DNK851997:DNK852001 DXG851997:DXG852001 EHC851997:EHC852001 EQY851997:EQY852001 FAU851997:FAU852001 FKQ851997:FKQ852001 FUM851997:FUM852001 GEI851997:GEI852001 GOE851997:GOE852001 GYA851997:GYA852001 HHW851997:HHW852001 HRS851997:HRS852001 IBO851997:IBO852001 ILK851997:ILK852001 IVG851997:IVG852001 JFC851997:JFC852001 JOY851997:JOY852001 JYU851997:JYU852001 KIQ851997:KIQ852001 KSM851997:KSM852001 LCI851997:LCI852001 LME851997:LME852001 LWA851997:LWA852001 MFW851997:MFW852001 MPS851997:MPS852001 MZO851997:MZO852001 NJK851997:NJK852001 NTG851997:NTG852001 ODC851997:ODC852001 OMY851997:OMY852001 OWU851997:OWU852001 PGQ851997:PGQ852001 PQM851997:PQM852001 QAI851997:QAI852001 QKE851997:QKE852001 QUA851997:QUA852001 RDW851997:RDW852001 RNS851997:RNS852001 RXO851997:RXO852001 SHK851997:SHK852001 SRG851997:SRG852001 TBC851997:TBC852001 TKY851997:TKY852001 TUU851997:TUU852001 UEQ851997:UEQ852001 UOM851997:UOM852001 UYI851997:UYI852001 VIE851997:VIE852001 VSA851997:VSA852001 WBW851997:WBW852001 WLS851997:WLS852001 WVO851997:WVO852001 G917533:G917537 JC917533:JC917537 SY917533:SY917537 ACU917533:ACU917537 AMQ917533:AMQ917537 AWM917533:AWM917537 BGI917533:BGI917537 BQE917533:BQE917537 CAA917533:CAA917537 CJW917533:CJW917537 CTS917533:CTS917537 DDO917533:DDO917537 DNK917533:DNK917537 DXG917533:DXG917537 EHC917533:EHC917537 EQY917533:EQY917537 FAU917533:FAU917537 FKQ917533:FKQ917537 FUM917533:FUM917537 GEI917533:GEI917537 GOE917533:GOE917537 GYA917533:GYA917537 HHW917533:HHW917537 HRS917533:HRS917537 IBO917533:IBO917537 ILK917533:ILK917537 IVG917533:IVG917537 JFC917533:JFC917537 JOY917533:JOY917537 JYU917533:JYU917537 KIQ917533:KIQ917537 KSM917533:KSM917537 LCI917533:LCI917537 LME917533:LME917537 LWA917533:LWA917537 MFW917533:MFW917537 MPS917533:MPS917537 MZO917533:MZO917537 NJK917533:NJK917537 NTG917533:NTG917537 ODC917533:ODC917537 OMY917533:OMY917537 OWU917533:OWU917537 PGQ917533:PGQ917537 PQM917533:PQM917537 QAI917533:QAI917537 QKE917533:QKE917537 QUA917533:QUA917537 RDW917533:RDW917537 RNS917533:RNS917537 RXO917533:RXO917537 SHK917533:SHK917537 SRG917533:SRG917537 TBC917533:TBC917537 TKY917533:TKY917537 TUU917533:TUU917537 UEQ917533:UEQ917537 UOM917533:UOM917537 UYI917533:UYI917537 VIE917533:VIE917537 VSA917533:VSA917537 WBW917533:WBW917537 WLS917533:WLS917537 WVO917533:WVO917537 G983069:G983073 JC983069:JC983073 SY983069:SY983073 ACU983069:ACU983073 AMQ983069:AMQ983073 AWM983069:AWM983073 BGI983069:BGI983073 BQE983069:BQE983073 CAA983069:CAA983073 CJW983069:CJW983073 CTS983069:CTS983073 DDO983069:DDO983073 DNK983069:DNK983073 DXG983069:DXG983073 EHC983069:EHC983073 EQY983069:EQY983073 FAU983069:FAU983073 FKQ983069:FKQ983073 FUM983069:FUM983073 GEI983069:GEI983073 GOE983069:GOE983073 GYA983069:GYA983073 HHW983069:HHW983073 HRS983069:HRS983073 IBO983069:IBO983073 ILK983069:ILK983073 IVG983069:IVG983073 JFC983069:JFC983073 JOY983069:JOY983073 JYU983069:JYU983073 KIQ983069:KIQ983073 KSM983069:KSM983073 LCI983069:LCI983073 LME983069:LME983073 LWA983069:LWA983073 MFW983069:MFW983073 MPS983069:MPS983073 MZO983069:MZO983073 NJK983069:NJK983073 NTG983069:NTG983073 ODC983069:ODC983073 OMY983069:OMY983073 OWU983069:OWU983073 PGQ983069:PGQ983073 PQM983069:PQM983073 QAI983069:QAI983073 QKE983069:QKE983073 QUA983069:QUA983073 RDW983069:RDW983073 RNS983069:RNS983073 RXO983069:RXO983073 SHK983069:SHK983073 SRG983069:SRG983073 TBC983069:TBC983073 TKY983069:TKY983073 TUU983069:TUU983073 UEQ983069:UEQ983073 UOM983069:UOM983073 UYI983069:UYI983073 VIE983069:VIE983073 VSA983069:VSA983073 WBW983069:WBW983073 WLS983069:WLS983073 WVO983069:WVO983073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T10:BW11 JP10:LS11 TL10:VO11 ADH10:AFK11 AND10:APG11 AWZ10:AZC11 BGV10:BIY11 BQR10:BSU11 CAN10:CCQ11 CKJ10:CMM11 CUF10:CWI11 DEB10:DGE11 DNX10:DQA11 DXT10:DZW11 EHP10:EJS11 ERL10:ETO11 FBH10:FDK11 FLD10:FNG11 FUZ10:FXC11 GEV10:GGY11 GOR10:GQU11 GYN10:HAQ11 HIJ10:HKM11 HSF10:HUI11 ICB10:IEE11 ILX10:IOA11 IVT10:IXW11 JFP10:JHS11 JPL10:JRO11 JZH10:KBK11 KJD10:KLG11 KSZ10:KVC11 LCV10:LEY11 LMR10:LOU11 LWN10:LYQ11 MGJ10:MIM11 MQF10:MSI11 NAB10:NCE11 NJX10:NMA11 NTT10:NVW11 ODP10:OFS11 ONL10:OPO11 OXH10:OZK11 PHD10:PJG11 PQZ10:PTC11 QAV10:QCY11 QKR10:QMU11 QUN10:QWQ11 REJ10:RGM11 ROF10:RQI11 RYB10:SAE11 SHX10:SKA11 SRT10:STW11 TBP10:TDS11 TLL10:TNO11 TVH10:TXK11 UFD10:UHG11 UOZ10:URC11 UYV10:VAY11 VIR10:VKU11 VSN10:VUQ11 WCJ10:WEM11 WMF10:WOI11 WWB10:WYE11 T65546:BW65547 JP65546:LS65547 TL65546:VO65547 ADH65546:AFK65547 AND65546:APG65547 AWZ65546:AZC65547 BGV65546:BIY65547 BQR65546:BSU65547 CAN65546:CCQ65547 CKJ65546:CMM65547 CUF65546:CWI65547 DEB65546:DGE65547 DNX65546:DQA65547 DXT65546:DZW65547 EHP65546:EJS65547 ERL65546:ETO65547 FBH65546:FDK65547 FLD65546:FNG65547 FUZ65546:FXC65547 GEV65546:GGY65547 GOR65546:GQU65547 GYN65546:HAQ65547 HIJ65546:HKM65547 HSF65546:HUI65547 ICB65546:IEE65547 ILX65546:IOA65547 IVT65546:IXW65547 JFP65546:JHS65547 JPL65546:JRO65547 JZH65546:KBK65547 KJD65546:KLG65547 KSZ65546:KVC65547 LCV65546:LEY65547 LMR65546:LOU65547 LWN65546:LYQ65547 MGJ65546:MIM65547 MQF65546:MSI65547 NAB65546:NCE65547 NJX65546:NMA65547 NTT65546:NVW65547 ODP65546:OFS65547 ONL65546:OPO65547 OXH65546:OZK65547 PHD65546:PJG65547 PQZ65546:PTC65547 QAV65546:QCY65547 QKR65546:QMU65547 QUN65546:QWQ65547 REJ65546:RGM65547 ROF65546:RQI65547 RYB65546:SAE65547 SHX65546:SKA65547 SRT65546:STW65547 TBP65546:TDS65547 TLL65546:TNO65547 TVH65546:TXK65547 UFD65546:UHG65547 UOZ65546:URC65547 UYV65546:VAY65547 VIR65546:VKU65547 VSN65546:VUQ65547 WCJ65546:WEM65547 WMF65546:WOI65547 WWB65546:WYE65547 T131082:BW131083 JP131082:LS131083 TL131082:VO131083 ADH131082:AFK131083 AND131082:APG131083 AWZ131082:AZC131083 BGV131082:BIY131083 BQR131082:BSU131083 CAN131082:CCQ131083 CKJ131082:CMM131083 CUF131082:CWI131083 DEB131082:DGE131083 DNX131082:DQA131083 DXT131082:DZW131083 EHP131082:EJS131083 ERL131082:ETO131083 FBH131082:FDK131083 FLD131082:FNG131083 FUZ131082:FXC131083 GEV131082:GGY131083 GOR131082:GQU131083 GYN131082:HAQ131083 HIJ131082:HKM131083 HSF131082:HUI131083 ICB131082:IEE131083 ILX131082:IOA131083 IVT131082:IXW131083 JFP131082:JHS131083 JPL131082:JRO131083 JZH131082:KBK131083 KJD131082:KLG131083 KSZ131082:KVC131083 LCV131082:LEY131083 LMR131082:LOU131083 LWN131082:LYQ131083 MGJ131082:MIM131083 MQF131082:MSI131083 NAB131082:NCE131083 NJX131082:NMA131083 NTT131082:NVW131083 ODP131082:OFS131083 ONL131082:OPO131083 OXH131082:OZK131083 PHD131082:PJG131083 PQZ131082:PTC131083 QAV131082:QCY131083 QKR131082:QMU131083 QUN131082:QWQ131083 REJ131082:RGM131083 ROF131082:RQI131083 RYB131082:SAE131083 SHX131082:SKA131083 SRT131082:STW131083 TBP131082:TDS131083 TLL131082:TNO131083 TVH131082:TXK131083 UFD131082:UHG131083 UOZ131082:URC131083 UYV131082:VAY131083 VIR131082:VKU131083 VSN131082:VUQ131083 WCJ131082:WEM131083 WMF131082:WOI131083 WWB131082:WYE131083 T196618:BW196619 JP196618:LS196619 TL196618:VO196619 ADH196618:AFK196619 AND196618:APG196619 AWZ196618:AZC196619 BGV196618:BIY196619 BQR196618:BSU196619 CAN196618:CCQ196619 CKJ196618:CMM196619 CUF196618:CWI196619 DEB196618:DGE196619 DNX196618:DQA196619 DXT196618:DZW196619 EHP196618:EJS196619 ERL196618:ETO196619 FBH196618:FDK196619 FLD196618:FNG196619 FUZ196618:FXC196619 GEV196618:GGY196619 GOR196618:GQU196619 GYN196618:HAQ196619 HIJ196618:HKM196619 HSF196618:HUI196619 ICB196618:IEE196619 ILX196618:IOA196619 IVT196618:IXW196619 JFP196618:JHS196619 JPL196618:JRO196619 JZH196618:KBK196619 KJD196618:KLG196619 KSZ196618:KVC196619 LCV196618:LEY196619 LMR196618:LOU196619 LWN196618:LYQ196619 MGJ196618:MIM196619 MQF196618:MSI196619 NAB196618:NCE196619 NJX196618:NMA196619 NTT196618:NVW196619 ODP196618:OFS196619 ONL196618:OPO196619 OXH196618:OZK196619 PHD196618:PJG196619 PQZ196618:PTC196619 QAV196618:QCY196619 QKR196618:QMU196619 QUN196618:QWQ196619 REJ196618:RGM196619 ROF196618:RQI196619 RYB196618:SAE196619 SHX196618:SKA196619 SRT196618:STW196619 TBP196618:TDS196619 TLL196618:TNO196619 TVH196618:TXK196619 UFD196618:UHG196619 UOZ196618:URC196619 UYV196618:VAY196619 VIR196618:VKU196619 VSN196618:VUQ196619 WCJ196618:WEM196619 WMF196618:WOI196619 WWB196618:WYE196619 T262154:BW262155 JP262154:LS262155 TL262154:VO262155 ADH262154:AFK262155 AND262154:APG262155 AWZ262154:AZC262155 BGV262154:BIY262155 BQR262154:BSU262155 CAN262154:CCQ262155 CKJ262154:CMM262155 CUF262154:CWI262155 DEB262154:DGE262155 DNX262154:DQA262155 DXT262154:DZW262155 EHP262154:EJS262155 ERL262154:ETO262155 FBH262154:FDK262155 FLD262154:FNG262155 FUZ262154:FXC262155 GEV262154:GGY262155 GOR262154:GQU262155 GYN262154:HAQ262155 HIJ262154:HKM262155 HSF262154:HUI262155 ICB262154:IEE262155 ILX262154:IOA262155 IVT262154:IXW262155 JFP262154:JHS262155 JPL262154:JRO262155 JZH262154:KBK262155 KJD262154:KLG262155 KSZ262154:KVC262155 LCV262154:LEY262155 LMR262154:LOU262155 LWN262154:LYQ262155 MGJ262154:MIM262155 MQF262154:MSI262155 NAB262154:NCE262155 NJX262154:NMA262155 NTT262154:NVW262155 ODP262154:OFS262155 ONL262154:OPO262155 OXH262154:OZK262155 PHD262154:PJG262155 PQZ262154:PTC262155 QAV262154:QCY262155 QKR262154:QMU262155 QUN262154:QWQ262155 REJ262154:RGM262155 ROF262154:RQI262155 RYB262154:SAE262155 SHX262154:SKA262155 SRT262154:STW262155 TBP262154:TDS262155 TLL262154:TNO262155 TVH262154:TXK262155 UFD262154:UHG262155 UOZ262154:URC262155 UYV262154:VAY262155 VIR262154:VKU262155 VSN262154:VUQ262155 WCJ262154:WEM262155 WMF262154:WOI262155 WWB262154:WYE262155 T327690:BW327691 JP327690:LS327691 TL327690:VO327691 ADH327690:AFK327691 AND327690:APG327691 AWZ327690:AZC327691 BGV327690:BIY327691 BQR327690:BSU327691 CAN327690:CCQ327691 CKJ327690:CMM327691 CUF327690:CWI327691 DEB327690:DGE327691 DNX327690:DQA327691 DXT327690:DZW327691 EHP327690:EJS327691 ERL327690:ETO327691 FBH327690:FDK327691 FLD327690:FNG327691 FUZ327690:FXC327691 GEV327690:GGY327691 GOR327690:GQU327691 GYN327690:HAQ327691 HIJ327690:HKM327691 HSF327690:HUI327691 ICB327690:IEE327691 ILX327690:IOA327691 IVT327690:IXW327691 JFP327690:JHS327691 JPL327690:JRO327691 JZH327690:KBK327691 KJD327690:KLG327691 KSZ327690:KVC327691 LCV327690:LEY327691 LMR327690:LOU327691 LWN327690:LYQ327691 MGJ327690:MIM327691 MQF327690:MSI327691 NAB327690:NCE327691 NJX327690:NMA327691 NTT327690:NVW327691 ODP327690:OFS327691 ONL327690:OPO327691 OXH327690:OZK327691 PHD327690:PJG327691 PQZ327690:PTC327691 QAV327690:QCY327691 QKR327690:QMU327691 QUN327690:QWQ327691 REJ327690:RGM327691 ROF327690:RQI327691 RYB327690:SAE327691 SHX327690:SKA327691 SRT327690:STW327691 TBP327690:TDS327691 TLL327690:TNO327691 TVH327690:TXK327691 UFD327690:UHG327691 UOZ327690:URC327691 UYV327690:VAY327691 VIR327690:VKU327691 VSN327690:VUQ327691 WCJ327690:WEM327691 WMF327690:WOI327691 WWB327690:WYE327691 T393226:BW393227 JP393226:LS393227 TL393226:VO393227 ADH393226:AFK393227 AND393226:APG393227 AWZ393226:AZC393227 BGV393226:BIY393227 BQR393226:BSU393227 CAN393226:CCQ393227 CKJ393226:CMM393227 CUF393226:CWI393227 DEB393226:DGE393227 DNX393226:DQA393227 DXT393226:DZW393227 EHP393226:EJS393227 ERL393226:ETO393227 FBH393226:FDK393227 FLD393226:FNG393227 FUZ393226:FXC393227 GEV393226:GGY393227 GOR393226:GQU393227 GYN393226:HAQ393227 HIJ393226:HKM393227 HSF393226:HUI393227 ICB393226:IEE393227 ILX393226:IOA393227 IVT393226:IXW393227 JFP393226:JHS393227 JPL393226:JRO393227 JZH393226:KBK393227 KJD393226:KLG393227 KSZ393226:KVC393227 LCV393226:LEY393227 LMR393226:LOU393227 LWN393226:LYQ393227 MGJ393226:MIM393227 MQF393226:MSI393227 NAB393226:NCE393227 NJX393226:NMA393227 NTT393226:NVW393227 ODP393226:OFS393227 ONL393226:OPO393227 OXH393226:OZK393227 PHD393226:PJG393227 PQZ393226:PTC393227 QAV393226:QCY393227 QKR393226:QMU393227 QUN393226:QWQ393227 REJ393226:RGM393227 ROF393226:RQI393227 RYB393226:SAE393227 SHX393226:SKA393227 SRT393226:STW393227 TBP393226:TDS393227 TLL393226:TNO393227 TVH393226:TXK393227 UFD393226:UHG393227 UOZ393226:URC393227 UYV393226:VAY393227 VIR393226:VKU393227 VSN393226:VUQ393227 WCJ393226:WEM393227 WMF393226:WOI393227 WWB393226:WYE393227 T458762:BW458763 JP458762:LS458763 TL458762:VO458763 ADH458762:AFK458763 AND458762:APG458763 AWZ458762:AZC458763 BGV458762:BIY458763 BQR458762:BSU458763 CAN458762:CCQ458763 CKJ458762:CMM458763 CUF458762:CWI458763 DEB458762:DGE458763 DNX458762:DQA458763 DXT458762:DZW458763 EHP458762:EJS458763 ERL458762:ETO458763 FBH458762:FDK458763 FLD458762:FNG458763 FUZ458762:FXC458763 GEV458762:GGY458763 GOR458762:GQU458763 GYN458762:HAQ458763 HIJ458762:HKM458763 HSF458762:HUI458763 ICB458762:IEE458763 ILX458762:IOA458763 IVT458762:IXW458763 JFP458762:JHS458763 JPL458762:JRO458763 JZH458762:KBK458763 KJD458762:KLG458763 KSZ458762:KVC458763 LCV458762:LEY458763 LMR458762:LOU458763 LWN458762:LYQ458763 MGJ458762:MIM458763 MQF458762:MSI458763 NAB458762:NCE458763 NJX458762:NMA458763 NTT458762:NVW458763 ODP458762:OFS458763 ONL458762:OPO458763 OXH458762:OZK458763 PHD458762:PJG458763 PQZ458762:PTC458763 QAV458762:QCY458763 QKR458762:QMU458763 QUN458762:QWQ458763 REJ458762:RGM458763 ROF458762:RQI458763 RYB458762:SAE458763 SHX458762:SKA458763 SRT458762:STW458763 TBP458762:TDS458763 TLL458762:TNO458763 TVH458762:TXK458763 UFD458762:UHG458763 UOZ458762:URC458763 UYV458762:VAY458763 VIR458762:VKU458763 VSN458762:VUQ458763 WCJ458762:WEM458763 WMF458762:WOI458763 WWB458762:WYE458763 T524298:BW524299 JP524298:LS524299 TL524298:VO524299 ADH524298:AFK524299 AND524298:APG524299 AWZ524298:AZC524299 BGV524298:BIY524299 BQR524298:BSU524299 CAN524298:CCQ524299 CKJ524298:CMM524299 CUF524298:CWI524299 DEB524298:DGE524299 DNX524298:DQA524299 DXT524298:DZW524299 EHP524298:EJS524299 ERL524298:ETO524299 FBH524298:FDK524299 FLD524298:FNG524299 FUZ524298:FXC524299 GEV524298:GGY524299 GOR524298:GQU524299 GYN524298:HAQ524299 HIJ524298:HKM524299 HSF524298:HUI524299 ICB524298:IEE524299 ILX524298:IOA524299 IVT524298:IXW524299 JFP524298:JHS524299 JPL524298:JRO524299 JZH524298:KBK524299 KJD524298:KLG524299 KSZ524298:KVC524299 LCV524298:LEY524299 LMR524298:LOU524299 LWN524298:LYQ524299 MGJ524298:MIM524299 MQF524298:MSI524299 NAB524298:NCE524299 NJX524298:NMA524299 NTT524298:NVW524299 ODP524298:OFS524299 ONL524298:OPO524299 OXH524298:OZK524299 PHD524298:PJG524299 PQZ524298:PTC524299 QAV524298:QCY524299 QKR524298:QMU524299 QUN524298:QWQ524299 REJ524298:RGM524299 ROF524298:RQI524299 RYB524298:SAE524299 SHX524298:SKA524299 SRT524298:STW524299 TBP524298:TDS524299 TLL524298:TNO524299 TVH524298:TXK524299 UFD524298:UHG524299 UOZ524298:URC524299 UYV524298:VAY524299 VIR524298:VKU524299 VSN524298:VUQ524299 WCJ524298:WEM524299 WMF524298:WOI524299 WWB524298:WYE524299 T589834:BW589835 JP589834:LS589835 TL589834:VO589835 ADH589834:AFK589835 AND589834:APG589835 AWZ589834:AZC589835 BGV589834:BIY589835 BQR589834:BSU589835 CAN589834:CCQ589835 CKJ589834:CMM589835 CUF589834:CWI589835 DEB589834:DGE589835 DNX589834:DQA589835 DXT589834:DZW589835 EHP589834:EJS589835 ERL589834:ETO589835 FBH589834:FDK589835 FLD589834:FNG589835 FUZ589834:FXC589835 GEV589834:GGY589835 GOR589834:GQU589835 GYN589834:HAQ589835 HIJ589834:HKM589835 HSF589834:HUI589835 ICB589834:IEE589835 ILX589834:IOA589835 IVT589834:IXW589835 JFP589834:JHS589835 JPL589834:JRO589835 JZH589834:KBK589835 KJD589834:KLG589835 KSZ589834:KVC589835 LCV589834:LEY589835 LMR589834:LOU589835 LWN589834:LYQ589835 MGJ589834:MIM589835 MQF589834:MSI589835 NAB589834:NCE589835 NJX589834:NMA589835 NTT589834:NVW589835 ODP589834:OFS589835 ONL589834:OPO589835 OXH589834:OZK589835 PHD589834:PJG589835 PQZ589834:PTC589835 QAV589834:QCY589835 QKR589834:QMU589835 QUN589834:QWQ589835 REJ589834:RGM589835 ROF589834:RQI589835 RYB589834:SAE589835 SHX589834:SKA589835 SRT589834:STW589835 TBP589834:TDS589835 TLL589834:TNO589835 TVH589834:TXK589835 UFD589834:UHG589835 UOZ589834:URC589835 UYV589834:VAY589835 VIR589834:VKU589835 VSN589834:VUQ589835 WCJ589834:WEM589835 WMF589834:WOI589835 WWB589834:WYE589835 T655370:BW655371 JP655370:LS655371 TL655370:VO655371 ADH655370:AFK655371 AND655370:APG655371 AWZ655370:AZC655371 BGV655370:BIY655371 BQR655370:BSU655371 CAN655370:CCQ655371 CKJ655370:CMM655371 CUF655370:CWI655371 DEB655370:DGE655371 DNX655370:DQA655371 DXT655370:DZW655371 EHP655370:EJS655371 ERL655370:ETO655371 FBH655370:FDK655371 FLD655370:FNG655371 FUZ655370:FXC655371 GEV655370:GGY655371 GOR655370:GQU655371 GYN655370:HAQ655371 HIJ655370:HKM655371 HSF655370:HUI655371 ICB655370:IEE655371 ILX655370:IOA655371 IVT655370:IXW655371 JFP655370:JHS655371 JPL655370:JRO655371 JZH655370:KBK655371 KJD655370:KLG655371 KSZ655370:KVC655371 LCV655370:LEY655371 LMR655370:LOU655371 LWN655370:LYQ655371 MGJ655370:MIM655371 MQF655370:MSI655371 NAB655370:NCE655371 NJX655370:NMA655371 NTT655370:NVW655371 ODP655370:OFS655371 ONL655370:OPO655371 OXH655370:OZK655371 PHD655370:PJG655371 PQZ655370:PTC655371 QAV655370:QCY655371 QKR655370:QMU655371 QUN655370:QWQ655371 REJ655370:RGM655371 ROF655370:RQI655371 RYB655370:SAE655371 SHX655370:SKA655371 SRT655370:STW655371 TBP655370:TDS655371 TLL655370:TNO655371 TVH655370:TXK655371 UFD655370:UHG655371 UOZ655370:URC655371 UYV655370:VAY655371 VIR655370:VKU655371 VSN655370:VUQ655371 WCJ655370:WEM655371 WMF655370:WOI655371 WWB655370:WYE655371 T720906:BW720907 JP720906:LS720907 TL720906:VO720907 ADH720906:AFK720907 AND720906:APG720907 AWZ720906:AZC720907 BGV720906:BIY720907 BQR720906:BSU720907 CAN720906:CCQ720907 CKJ720906:CMM720907 CUF720906:CWI720907 DEB720906:DGE720907 DNX720906:DQA720907 DXT720906:DZW720907 EHP720906:EJS720907 ERL720906:ETO720907 FBH720906:FDK720907 FLD720906:FNG720907 FUZ720906:FXC720907 GEV720906:GGY720907 GOR720906:GQU720907 GYN720906:HAQ720907 HIJ720906:HKM720907 HSF720906:HUI720907 ICB720906:IEE720907 ILX720906:IOA720907 IVT720906:IXW720907 JFP720906:JHS720907 JPL720906:JRO720907 JZH720906:KBK720907 KJD720906:KLG720907 KSZ720906:KVC720907 LCV720906:LEY720907 LMR720906:LOU720907 LWN720906:LYQ720907 MGJ720906:MIM720907 MQF720906:MSI720907 NAB720906:NCE720907 NJX720906:NMA720907 NTT720906:NVW720907 ODP720906:OFS720907 ONL720906:OPO720907 OXH720906:OZK720907 PHD720906:PJG720907 PQZ720906:PTC720907 QAV720906:QCY720907 QKR720906:QMU720907 QUN720906:QWQ720907 REJ720906:RGM720907 ROF720906:RQI720907 RYB720906:SAE720907 SHX720906:SKA720907 SRT720906:STW720907 TBP720906:TDS720907 TLL720906:TNO720907 TVH720906:TXK720907 UFD720906:UHG720907 UOZ720906:URC720907 UYV720906:VAY720907 VIR720906:VKU720907 VSN720906:VUQ720907 WCJ720906:WEM720907 WMF720906:WOI720907 WWB720906:WYE720907 T786442:BW786443 JP786442:LS786443 TL786442:VO786443 ADH786442:AFK786443 AND786442:APG786443 AWZ786442:AZC786443 BGV786442:BIY786443 BQR786442:BSU786443 CAN786442:CCQ786443 CKJ786442:CMM786443 CUF786442:CWI786443 DEB786442:DGE786443 DNX786442:DQA786443 DXT786442:DZW786443 EHP786442:EJS786443 ERL786442:ETO786443 FBH786442:FDK786443 FLD786442:FNG786443 FUZ786442:FXC786443 GEV786442:GGY786443 GOR786442:GQU786443 GYN786442:HAQ786443 HIJ786442:HKM786443 HSF786442:HUI786443 ICB786442:IEE786443 ILX786442:IOA786443 IVT786442:IXW786443 JFP786442:JHS786443 JPL786442:JRO786443 JZH786442:KBK786443 KJD786442:KLG786443 KSZ786442:KVC786443 LCV786442:LEY786443 LMR786442:LOU786443 LWN786442:LYQ786443 MGJ786442:MIM786443 MQF786442:MSI786443 NAB786442:NCE786443 NJX786442:NMA786443 NTT786442:NVW786443 ODP786442:OFS786443 ONL786442:OPO786443 OXH786442:OZK786443 PHD786442:PJG786443 PQZ786442:PTC786443 QAV786442:QCY786443 QKR786442:QMU786443 QUN786442:QWQ786443 REJ786442:RGM786443 ROF786442:RQI786443 RYB786442:SAE786443 SHX786442:SKA786443 SRT786442:STW786443 TBP786442:TDS786443 TLL786442:TNO786443 TVH786442:TXK786443 UFD786442:UHG786443 UOZ786442:URC786443 UYV786442:VAY786443 VIR786442:VKU786443 VSN786442:VUQ786443 WCJ786442:WEM786443 WMF786442:WOI786443 WWB786442:WYE786443 T851978:BW851979 JP851978:LS851979 TL851978:VO851979 ADH851978:AFK851979 AND851978:APG851979 AWZ851978:AZC851979 BGV851978:BIY851979 BQR851978:BSU851979 CAN851978:CCQ851979 CKJ851978:CMM851979 CUF851978:CWI851979 DEB851978:DGE851979 DNX851978:DQA851979 DXT851978:DZW851979 EHP851978:EJS851979 ERL851978:ETO851979 FBH851978:FDK851979 FLD851978:FNG851979 FUZ851978:FXC851979 GEV851978:GGY851979 GOR851978:GQU851979 GYN851978:HAQ851979 HIJ851978:HKM851979 HSF851978:HUI851979 ICB851978:IEE851979 ILX851978:IOA851979 IVT851978:IXW851979 JFP851978:JHS851979 JPL851978:JRO851979 JZH851978:KBK851979 KJD851978:KLG851979 KSZ851978:KVC851979 LCV851978:LEY851979 LMR851978:LOU851979 LWN851978:LYQ851979 MGJ851978:MIM851979 MQF851978:MSI851979 NAB851978:NCE851979 NJX851978:NMA851979 NTT851978:NVW851979 ODP851978:OFS851979 ONL851978:OPO851979 OXH851978:OZK851979 PHD851978:PJG851979 PQZ851978:PTC851979 QAV851978:QCY851979 QKR851978:QMU851979 QUN851978:QWQ851979 REJ851978:RGM851979 ROF851978:RQI851979 RYB851978:SAE851979 SHX851978:SKA851979 SRT851978:STW851979 TBP851978:TDS851979 TLL851978:TNO851979 TVH851978:TXK851979 UFD851978:UHG851979 UOZ851978:URC851979 UYV851978:VAY851979 VIR851978:VKU851979 VSN851978:VUQ851979 WCJ851978:WEM851979 WMF851978:WOI851979 WWB851978:WYE851979 T917514:BW917515 JP917514:LS917515 TL917514:VO917515 ADH917514:AFK917515 AND917514:APG917515 AWZ917514:AZC917515 BGV917514:BIY917515 BQR917514:BSU917515 CAN917514:CCQ917515 CKJ917514:CMM917515 CUF917514:CWI917515 DEB917514:DGE917515 DNX917514:DQA917515 DXT917514:DZW917515 EHP917514:EJS917515 ERL917514:ETO917515 FBH917514:FDK917515 FLD917514:FNG917515 FUZ917514:FXC917515 GEV917514:GGY917515 GOR917514:GQU917515 GYN917514:HAQ917515 HIJ917514:HKM917515 HSF917514:HUI917515 ICB917514:IEE917515 ILX917514:IOA917515 IVT917514:IXW917515 JFP917514:JHS917515 JPL917514:JRO917515 JZH917514:KBK917515 KJD917514:KLG917515 KSZ917514:KVC917515 LCV917514:LEY917515 LMR917514:LOU917515 LWN917514:LYQ917515 MGJ917514:MIM917515 MQF917514:MSI917515 NAB917514:NCE917515 NJX917514:NMA917515 NTT917514:NVW917515 ODP917514:OFS917515 ONL917514:OPO917515 OXH917514:OZK917515 PHD917514:PJG917515 PQZ917514:PTC917515 QAV917514:QCY917515 QKR917514:QMU917515 QUN917514:QWQ917515 REJ917514:RGM917515 ROF917514:RQI917515 RYB917514:SAE917515 SHX917514:SKA917515 SRT917514:STW917515 TBP917514:TDS917515 TLL917514:TNO917515 TVH917514:TXK917515 UFD917514:UHG917515 UOZ917514:URC917515 UYV917514:VAY917515 VIR917514:VKU917515 VSN917514:VUQ917515 WCJ917514:WEM917515 WMF917514:WOI917515 WWB917514:WYE917515 T983050:BW983051 JP983050:LS983051 TL983050:VO983051 ADH983050:AFK983051 AND983050:APG983051 AWZ983050:AZC983051 BGV983050:BIY983051 BQR983050:BSU983051 CAN983050:CCQ983051 CKJ983050:CMM983051 CUF983050:CWI983051 DEB983050:DGE983051 DNX983050:DQA983051 DXT983050:DZW983051 EHP983050:EJS983051 ERL983050:ETO983051 FBH983050:FDK983051 FLD983050:FNG983051 FUZ983050:FXC983051 GEV983050:GGY983051 GOR983050:GQU983051 GYN983050:HAQ983051 HIJ983050:HKM983051 HSF983050:HUI983051 ICB983050:IEE983051 ILX983050:IOA983051 IVT983050:IXW983051 JFP983050:JHS983051 JPL983050:JRO983051 JZH983050:KBK983051 KJD983050:KLG983051 KSZ983050:KVC983051 LCV983050:LEY983051 LMR983050:LOU983051 LWN983050:LYQ983051 MGJ983050:MIM983051 MQF983050:MSI983051 NAB983050:NCE983051 NJX983050:NMA983051 NTT983050:NVW983051 ODP983050:OFS983051 ONL983050:OPO983051 OXH983050:OZK983051 PHD983050:PJG983051 PQZ983050:PTC983051 QAV983050:QCY983051 QKR983050:QMU983051 QUN983050:QWQ983051 REJ983050:RGM983051 ROF983050:RQI983051 RYB983050:SAE983051 SHX983050:SKA983051 SRT983050:STW983051 TBP983050:TDS983051 TLL983050:TNO983051 TVH983050:TXK983051 UFD983050:UHG983051 UOZ983050:URC983051 UYV983050:VAY983051 VIR983050:VKU983051 VSN983050:VUQ983051 WCJ983050:WEM983051 WMF983050:WOI983051 WWB983050:WYE983051 G36:G38 JC36:JC38 SY36:SY38 ACU36:ACU38 AMQ36:AMQ38 AWM36:AWM38 BGI36:BGI38 BQE36:BQE38 CAA36:CAA38 CJW36:CJW38 CTS36:CTS38 DDO36:DDO38 DNK36:DNK38 DXG36:DXG38 EHC36:EHC38 EQY36:EQY38 FAU36:FAU38 FKQ36:FKQ38 FUM36:FUM38 GEI36:GEI38 GOE36:GOE38 GYA36:GYA38 HHW36:HHW38 HRS36:HRS38 IBO36:IBO38 ILK36:ILK38 IVG36:IVG38 JFC36:JFC38 JOY36:JOY38 JYU36:JYU38 KIQ36:KIQ38 KSM36:KSM38 LCI36:LCI38 LME36:LME38 LWA36:LWA38 MFW36:MFW38 MPS36:MPS38 MZO36:MZO38 NJK36:NJK38 NTG36:NTG38 ODC36:ODC38 OMY36:OMY38 OWU36:OWU38 PGQ36:PGQ38 PQM36:PQM38 QAI36:QAI38 QKE36:QKE38 QUA36:QUA38 RDW36:RDW38 RNS36:RNS38 RXO36:RXO38 SHK36:SHK38 SRG36:SRG38 TBC36:TBC38 TKY36:TKY38 TUU36:TUU38 UEQ36:UEQ38 UOM36:UOM38 UYI36:UYI38 VIE36:VIE38 VSA36:VSA38 WBW36:WBW38 WLS36:WLS38 WVO36:WVO38 G65572:G65574 JC65572:JC65574 SY65572:SY65574 ACU65572:ACU65574 AMQ65572:AMQ65574 AWM65572:AWM65574 BGI65572:BGI65574 BQE65572:BQE65574 CAA65572:CAA65574 CJW65572:CJW65574 CTS65572:CTS65574 DDO65572:DDO65574 DNK65572:DNK65574 DXG65572:DXG65574 EHC65572:EHC65574 EQY65572:EQY65574 FAU65572:FAU65574 FKQ65572:FKQ65574 FUM65572:FUM65574 GEI65572:GEI65574 GOE65572:GOE65574 GYA65572:GYA65574 HHW65572:HHW65574 HRS65572:HRS65574 IBO65572:IBO65574 ILK65572:ILK65574 IVG65572:IVG65574 JFC65572:JFC65574 JOY65572:JOY65574 JYU65572:JYU65574 KIQ65572:KIQ65574 KSM65572:KSM65574 LCI65572:LCI65574 LME65572:LME65574 LWA65572:LWA65574 MFW65572:MFW65574 MPS65572:MPS65574 MZO65572:MZO65574 NJK65572:NJK65574 NTG65572:NTG65574 ODC65572:ODC65574 OMY65572:OMY65574 OWU65572:OWU65574 PGQ65572:PGQ65574 PQM65572:PQM65574 QAI65572:QAI65574 QKE65572:QKE65574 QUA65572:QUA65574 RDW65572:RDW65574 RNS65572:RNS65574 RXO65572:RXO65574 SHK65572:SHK65574 SRG65572:SRG65574 TBC65572:TBC65574 TKY65572:TKY65574 TUU65572:TUU65574 UEQ65572:UEQ65574 UOM65572:UOM65574 UYI65572:UYI65574 VIE65572:VIE65574 VSA65572:VSA65574 WBW65572:WBW65574 WLS65572:WLS65574 WVO65572:WVO65574 G131108:G131110 JC131108:JC131110 SY131108:SY131110 ACU131108:ACU131110 AMQ131108:AMQ131110 AWM131108:AWM131110 BGI131108:BGI131110 BQE131108:BQE131110 CAA131108:CAA131110 CJW131108:CJW131110 CTS131108:CTS131110 DDO131108:DDO131110 DNK131108:DNK131110 DXG131108:DXG131110 EHC131108:EHC131110 EQY131108:EQY131110 FAU131108:FAU131110 FKQ131108:FKQ131110 FUM131108:FUM131110 GEI131108:GEI131110 GOE131108:GOE131110 GYA131108:GYA131110 HHW131108:HHW131110 HRS131108:HRS131110 IBO131108:IBO131110 ILK131108:ILK131110 IVG131108:IVG131110 JFC131108:JFC131110 JOY131108:JOY131110 JYU131108:JYU131110 KIQ131108:KIQ131110 KSM131108:KSM131110 LCI131108:LCI131110 LME131108:LME131110 LWA131108:LWA131110 MFW131108:MFW131110 MPS131108:MPS131110 MZO131108:MZO131110 NJK131108:NJK131110 NTG131108:NTG131110 ODC131108:ODC131110 OMY131108:OMY131110 OWU131108:OWU131110 PGQ131108:PGQ131110 PQM131108:PQM131110 QAI131108:QAI131110 QKE131108:QKE131110 QUA131108:QUA131110 RDW131108:RDW131110 RNS131108:RNS131110 RXO131108:RXO131110 SHK131108:SHK131110 SRG131108:SRG131110 TBC131108:TBC131110 TKY131108:TKY131110 TUU131108:TUU131110 UEQ131108:UEQ131110 UOM131108:UOM131110 UYI131108:UYI131110 VIE131108:VIE131110 VSA131108:VSA131110 WBW131108:WBW131110 WLS131108:WLS131110 WVO131108:WVO131110 G196644:G196646 JC196644:JC196646 SY196644:SY196646 ACU196644:ACU196646 AMQ196644:AMQ196646 AWM196644:AWM196646 BGI196644:BGI196646 BQE196644:BQE196646 CAA196644:CAA196646 CJW196644:CJW196646 CTS196644:CTS196646 DDO196644:DDO196646 DNK196644:DNK196646 DXG196644:DXG196646 EHC196644:EHC196646 EQY196644:EQY196646 FAU196644:FAU196646 FKQ196644:FKQ196646 FUM196644:FUM196646 GEI196644:GEI196646 GOE196644:GOE196646 GYA196644:GYA196646 HHW196644:HHW196646 HRS196644:HRS196646 IBO196644:IBO196646 ILK196644:ILK196646 IVG196644:IVG196646 JFC196644:JFC196646 JOY196644:JOY196646 JYU196644:JYU196646 KIQ196644:KIQ196646 KSM196644:KSM196646 LCI196644:LCI196646 LME196644:LME196646 LWA196644:LWA196646 MFW196644:MFW196646 MPS196644:MPS196646 MZO196644:MZO196646 NJK196644:NJK196646 NTG196644:NTG196646 ODC196644:ODC196646 OMY196644:OMY196646 OWU196644:OWU196646 PGQ196644:PGQ196646 PQM196644:PQM196646 QAI196644:QAI196646 QKE196644:QKE196646 QUA196644:QUA196646 RDW196644:RDW196646 RNS196644:RNS196646 RXO196644:RXO196646 SHK196644:SHK196646 SRG196644:SRG196646 TBC196644:TBC196646 TKY196644:TKY196646 TUU196644:TUU196646 UEQ196644:UEQ196646 UOM196644:UOM196646 UYI196644:UYI196646 VIE196644:VIE196646 VSA196644:VSA196646 WBW196644:WBW196646 WLS196644:WLS196646 WVO196644:WVO196646 G262180:G262182 JC262180:JC262182 SY262180:SY262182 ACU262180:ACU262182 AMQ262180:AMQ262182 AWM262180:AWM262182 BGI262180:BGI262182 BQE262180:BQE262182 CAA262180:CAA262182 CJW262180:CJW262182 CTS262180:CTS262182 DDO262180:DDO262182 DNK262180:DNK262182 DXG262180:DXG262182 EHC262180:EHC262182 EQY262180:EQY262182 FAU262180:FAU262182 FKQ262180:FKQ262182 FUM262180:FUM262182 GEI262180:GEI262182 GOE262180:GOE262182 GYA262180:GYA262182 HHW262180:HHW262182 HRS262180:HRS262182 IBO262180:IBO262182 ILK262180:ILK262182 IVG262180:IVG262182 JFC262180:JFC262182 JOY262180:JOY262182 JYU262180:JYU262182 KIQ262180:KIQ262182 KSM262180:KSM262182 LCI262180:LCI262182 LME262180:LME262182 LWA262180:LWA262182 MFW262180:MFW262182 MPS262180:MPS262182 MZO262180:MZO262182 NJK262180:NJK262182 NTG262180:NTG262182 ODC262180:ODC262182 OMY262180:OMY262182 OWU262180:OWU262182 PGQ262180:PGQ262182 PQM262180:PQM262182 QAI262180:QAI262182 QKE262180:QKE262182 QUA262180:QUA262182 RDW262180:RDW262182 RNS262180:RNS262182 RXO262180:RXO262182 SHK262180:SHK262182 SRG262180:SRG262182 TBC262180:TBC262182 TKY262180:TKY262182 TUU262180:TUU262182 UEQ262180:UEQ262182 UOM262180:UOM262182 UYI262180:UYI262182 VIE262180:VIE262182 VSA262180:VSA262182 WBW262180:WBW262182 WLS262180:WLS262182 WVO262180:WVO262182 G327716:G327718 JC327716:JC327718 SY327716:SY327718 ACU327716:ACU327718 AMQ327716:AMQ327718 AWM327716:AWM327718 BGI327716:BGI327718 BQE327716:BQE327718 CAA327716:CAA327718 CJW327716:CJW327718 CTS327716:CTS327718 DDO327716:DDO327718 DNK327716:DNK327718 DXG327716:DXG327718 EHC327716:EHC327718 EQY327716:EQY327718 FAU327716:FAU327718 FKQ327716:FKQ327718 FUM327716:FUM327718 GEI327716:GEI327718 GOE327716:GOE327718 GYA327716:GYA327718 HHW327716:HHW327718 HRS327716:HRS327718 IBO327716:IBO327718 ILK327716:ILK327718 IVG327716:IVG327718 JFC327716:JFC327718 JOY327716:JOY327718 JYU327716:JYU327718 KIQ327716:KIQ327718 KSM327716:KSM327718 LCI327716:LCI327718 LME327716:LME327718 LWA327716:LWA327718 MFW327716:MFW327718 MPS327716:MPS327718 MZO327716:MZO327718 NJK327716:NJK327718 NTG327716:NTG327718 ODC327716:ODC327718 OMY327716:OMY327718 OWU327716:OWU327718 PGQ327716:PGQ327718 PQM327716:PQM327718 QAI327716:QAI327718 QKE327716:QKE327718 QUA327716:QUA327718 RDW327716:RDW327718 RNS327716:RNS327718 RXO327716:RXO327718 SHK327716:SHK327718 SRG327716:SRG327718 TBC327716:TBC327718 TKY327716:TKY327718 TUU327716:TUU327718 UEQ327716:UEQ327718 UOM327716:UOM327718 UYI327716:UYI327718 VIE327716:VIE327718 VSA327716:VSA327718 WBW327716:WBW327718 WLS327716:WLS327718 WVO327716:WVO327718 G393252:G393254 JC393252:JC393254 SY393252:SY393254 ACU393252:ACU393254 AMQ393252:AMQ393254 AWM393252:AWM393254 BGI393252:BGI393254 BQE393252:BQE393254 CAA393252:CAA393254 CJW393252:CJW393254 CTS393252:CTS393254 DDO393252:DDO393254 DNK393252:DNK393254 DXG393252:DXG393254 EHC393252:EHC393254 EQY393252:EQY393254 FAU393252:FAU393254 FKQ393252:FKQ393254 FUM393252:FUM393254 GEI393252:GEI393254 GOE393252:GOE393254 GYA393252:GYA393254 HHW393252:HHW393254 HRS393252:HRS393254 IBO393252:IBO393254 ILK393252:ILK393254 IVG393252:IVG393254 JFC393252:JFC393254 JOY393252:JOY393254 JYU393252:JYU393254 KIQ393252:KIQ393254 KSM393252:KSM393254 LCI393252:LCI393254 LME393252:LME393254 LWA393252:LWA393254 MFW393252:MFW393254 MPS393252:MPS393254 MZO393252:MZO393254 NJK393252:NJK393254 NTG393252:NTG393254 ODC393252:ODC393254 OMY393252:OMY393254 OWU393252:OWU393254 PGQ393252:PGQ393254 PQM393252:PQM393254 QAI393252:QAI393254 QKE393252:QKE393254 QUA393252:QUA393254 RDW393252:RDW393254 RNS393252:RNS393254 RXO393252:RXO393254 SHK393252:SHK393254 SRG393252:SRG393254 TBC393252:TBC393254 TKY393252:TKY393254 TUU393252:TUU393254 UEQ393252:UEQ393254 UOM393252:UOM393254 UYI393252:UYI393254 VIE393252:VIE393254 VSA393252:VSA393254 WBW393252:WBW393254 WLS393252:WLS393254 WVO393252:WVO393254 G458788:G458790 JC458788:JC458790 SY458788:SY458790 ACU458788:ACU458790 AMQ458788:AMQ458790 AWM458788:AWM458790 BGI458788:BGI458790 BQE458788:BQE458790 CAA458788:CAA458790 CJW458788:CJW458790 CTS458788:CTS458790 DDO458788:DDO458790 DNK458788:DNK458790 DXG458788:DXG458790 EHC458788:EHC458790 EQY458788:EQY458790 FAU458788:FAU458790 FKQ458788:FKQ458790 FUM458788:FUM458790 GEI458788:GEI458790 GOE458788:GOE458790 GYA458788:GYA458790 HHW458788:HHW458790 HRS458788:HRS458790 IBO458788:IBO458790 ILK458788:ILK458790 IVG458788:IVG458790 JFC458788:JFC458790 JOY458788:JOY458790 JYU458788:JYU458790 KIQ458788:KIQ458790 KSM458788:KSM458790 LCI458788:LCI458790 LME458788:LME458790 LWA458788:LWA458790 MFW458788:MFW458790 MPS458788:MPS458790 MZO458788:MZO458790 NJK458788:NJK458790 NTG458788:NTG458790 ODC458788:ODC458790 OMY458788:OMY458790 OWU458788:OWU458790 PGQ458788:PGQ458790 PQM458788:PQM458790 QAI458788:QAI458790 QKE458788:QKE458790 QUA458788:QUA458790 RDW458788:RDW458790 RNS458788:RNS458790 RXO458788:RXO458790 SHK458788:SHK458790 SRG458788:SRG458790 TBC458788:TBC458790 TKY458788:TKY458790 TUU458788:TUU458790 UEQ458788:UEQ458790 UOM458788:UOM458790 UYI458788:UYI458790 VIE458788:VIE458790 VSA458788:VSA458790 WBW458788:WBW458790 WLS458788:WLS458790 WVO458788:WVO458790 G524324:G524326 JC524324:JC524326 SY524324:SY524326 ACU524324:ACU524326 AMQ524324:AMQ524326 AWM524324:AWM524326 BGI524324:BGI524326 BQE524324:BQE524326 CAA524324:CAA524326 CJW524324:CJW524326 CTS524324:CTS524326 DDO524324:DDO524326 DNK524324:DNK524326 DXG524324:DXG524326 EHC524324:EHC524326 EQY524324:EQY524326 FAU524324:FAU524326 FKQ524324:FKQ524326 FUM524324:FUM524326 GEI524324:GEI524326 GOE524324:GOE524326 GYA524324:GYA524326 HHW524324:HHW524326 HRS524324:HRS524326 IBO524324:IBO524326 ILK524324:ILK524326 IVG524324:IVG524326 JFC524324:JFC524326 JOY524324:JOY524326 JYU524324:JYU524326 KIQ524324:KIQ524326 KSM524324:KSM524326 LCI524324:LCI524326 LME524324:LME524326 LWA524324:LWA524326 MFW524324:MFW524326 MPS524324:MPS524326 MZO524324:MZO524326 NJK524324:NJK524326 NTG524324:NTG524326 ODC524324:ODC524326 OMY524324:OMY524326 OWU524324:OWU524326 PGQ524324:PGQ524326 PQM524324:PQM524326 QAI524324:QAI524326 QKE524324:QKE524326 QUA524324:QUA524326 RDW524324:RDW524326 RNS524324:RNS524326 RXO524324:RXO524326 SHK524324:SHK524326 SRG524324:SRG524326 TBC524324:TBC524326 TKY524324:TKY524326 TUU524324:TUU524326 UEQ524324:UEQ524326 UOM524324:UOM524326 UYI524324:UYI524326 VIE524324:VIE524326 VSA524324:VSA524326 WBW524324:WBW524326 WLS524324:WLS524326 WVO524324:WVO524326 G589860:G589862 JC589860:JC589862 SY589860:SY589862 ACU589860:ACU589862 AMQ589860:AMQ589862 AWM589860:AWM589862 BGI589860:BGI589862 BQE589860:BQE589862 CAA589860:CAA589862 CJW589860:CJW589862 CTS589860:CTS589862 DDO589860:DDO589862 DNK589860:DNK589862 DXG589860:DXG589862 EHC589860:EHC589862 EQY589860:EQY589862 FAU589860:FAU589862 FKQ589860:FKQ589862 FUM589860:FUM589862 GEI589860:GEI589862 GOE589860:GOE589862 GYA589860:GYA589862 HHW589860:HHW589862 HRS589860:HRS589862 IBO589860:IBO589862 ILK589860:ILK589862 IVG589860:IVG589862 JFC589860:JFC589862 JOY589860:JOY589862 JYU589860:JYU589862 KIQ589860:KIQ589862 KSM589860:KSM589862 LCI589860:LCI589862 LME589860:LME589862 LWA589860:LWA589862 MFW589860:MFW589862 MPS589860:MPS589862 MZO589860:MZO589862 NJK589860:NJK589862 NTG589860:NTG589862 ODC589860:ODC589862 OMY589860:OMY589862 OWU589860:OWU589862 PGQ589860:PGQ589862 PQM589860:PQM589862 QAI589860:QAI589862 QKE589860:QKE589862 QUA589860:QUA589862 RDW589860:RDW589862 RNS589860:RNS589862 RXO589860:RXO589862 SHK589860:SHK589862 SRG589860:SRG589862 TBC589860:TBC589862 TKY589860:TKY589862 TUU589860:TUU589862 UEQ589860:UEQ589862 UOM589860:UOM589862 UYI589860:UYI589862 VIE589860:VIE589862 VSA589860:VSA589862 WBW589860:WBW589862 WLS589860:WLS589862 WVO589860:WVO589862 G655396:G655398 JC655396:JC655398 SY655396:SY655398 ACU655396:ACU655398 AMQ655396:AMQ655398 AWM655396:AWM655398 BGI655396:BGI655398 BQE655396:BQE655398 CAA655396:CAA655398 CJW655396:CJW655398 CTS655396:CTS655398 DDO655396:DDO655398 DNK655396:DNK655398 DXG655396:DXG655398 EHC655396:EHC655398 EQY655396:EQY655398 FAU655396:FAU655398 FKQ655396:FKQ655398 FUM655396:FUM655398 GEI655396:GEI655398 GOE655396:GOE655398 GYA655396:GYA655398 HHW655396:HHW655398 HRS655396:HRS655398 IBO655396:IBO655398 ILK655396:ILK655398 IVG655396:IVG655398 JFC655396:JFC655398 JOY655396:JOY655398 JYU655396:JYU655398 KIQ655396:KIQ655398 KSM655396:KSM655398 LCI655396:LCI655398 LME655396:LME655398 LWA655396:LWA655398 MFW655396:MFW655398 MPS655396:MPS655398 MZO655396:MZO655398 NJK655396:NJK655398 NTG655396:NTG655398 ODC655396:ODC655398 OMY655396:OMY655398 OWU655396:OWU655398 PGQ655396:PGQ655398 PQM655396:PQM655398 QAI655396:QAI655398 QKE655396:QKE655398 QUA655396:QUA655398 RDW655396:RDW655398 RNS655396:RNS655398 RXO655396:RXO655398 SHK655396:SHK655398 SRG655396:SRG655398 TBC655396:TBC655398 TKY655396:TKY655398 TUU655396:TUU655398 UEQ655396:UEQ655398 UOM655396:UOM655398 UYI655396:UYI655398 VIE655396:VIE655398 VSA655396:VSA655398 WBW655396:WBW655398 WLS655396:WLS655398 WVO655396:WVO655398 G720932:G720934 JC720932:JC720934 SY720932:SY720934 ACU720932:ACU720934 AMQ720932:AMQ720934 AWM720932:AWM720934 BGI720932:BGI720934 BQE720932:BQE720934 CAA720932:CAA720934 CJW720932:CJW720934 CTS720932:CTS720934 DDO720932:DDO720934 DNK720932:DNK720934 DXG720932:DXG720934 EHC720932:EHC720934 EQY720932:EQY720934 FAU720932:FAU720934 FKQ720932:FKQ720934 FUM720932:FUM720934 GEI720932:GEI720934 GOE720932:GOE720934 GYA720932:GYA720934 HHW720932:HHW720934 HRS720932:HRS720934 IBO720932:IBO720934 ILK720932:ILK720934 IVG720932:IVG720934 JFC720932:JFC720934 JOY720932:JOY720934 JYU720932:JYU720934 KIQ720932:KIQ720934 KSM720932:KSM720934 LCI720932:LCI720934 LME720932:LME720934 LWA720932:LWA720934 MFW720932:MFW720934 MPS720932:MPS720934 MZO720932:MZO720934 NJK720932:NJK720934 NTG720932:NTG720934 ODC720932:ODC720934 OMY720932:OMY720934 OWU720932:OWU720934 PGQ720932:PGQ720934 PQM720932:PQM720934 QAI720932:QAI720934 QKE720932:QKE720934 QUA720932:QUA720934 RDW720932:RDW720934 RNS720932:RNS720934 RXO720932:RXO720934 SHK720932:SHK720934 SRG720932:SRG720934 TBC720932:TBC720934 TKY720932:TKY720934 TUU720932:TUU720934 UEQ720932:UEQ720934 UOM720932:UOM720934 UYI720932:UYI720934 VIE720932:VIE720934 VSA720932:VSA720934 WBW720932:WBW720934 WLS720932:WLS720934 WVO720932:WVO720934 G786468:G786470 JC786468:JC786470 SY786468:SY786470 ACU786468:ACU786470 AMQ786468:AMQ786470 AWM786468:AWM786470 BGI786468:BGI786470 BQE786468:BQE786470 CAA786468:CAA786470 CJW786468:CJW786470 CTS786468:CTS786470 DDO786468:DDO786470 DNK786468:DNK786470 DXG786468:DXG786470 EHC786468:EHC786470 EQY786468:EQY786470 FAU786468:FAU786470 FKQ786468:FKQ786470 FUM786468:FUM786470 GEI786468:GEI786470 GOE786468:GOE786470 GYA786468:GYA786470 HHW786468:HHW786470 HRS786468:HRS786470 IBO786468:IBO786470 ILK786468:ILK786470 IVG786468:IVG786470 JFC786468:JFC786470 JOY786468:JOY786470 JYU786468:JYU786470 KIQ786468:KIQ786470 KSM786468:KSM786470 LCI786468:LCI786470 LME786468:LME786470 LWA786468:LWA786470 MFW786468:MFW786470 MPS786468:MPS786470 MZO786468:MZO786470 NJK786468:NJK786470 NTG786468:NTG786470 ODC786468:ODC786470 OMY786468:OMY786470 OWU786468:OWU786470 PGQ786468:PGQ786470 PQM786468:PQM786470 QAI786468:QAI786470 QKE786468:QKE786470 QUA786468:QUA786470 RDW786468:RDW786470 RNS786468:RNS786470 RXO786468:RXO786470 SHK786468:SHK786470 SRG786468:SRG786470 TBC786468:TBC786470 TKY786468:TKY786470 TUU786468:TUU786470 UEQ786468:UEQ786470 UOM786468:UOM786470 UYI786468:UYI786470 VIE786468:VIE786470 VSA786468:VSA786470 WBW786468:WBW786470 WLS786468:WLS786470 WVO786468:WVO786470 G852004:G852006 JC852004:JC852006 SY852004:SY852006 ACU852004:ACU852006 AMQ852004:AMQ852006 AWM852004:AWM852006 BGI852004:BGI852006 BQE852004:BQE852006 CAA852004:CAA852006 CJW852004:CJW852006 CTS852004:CTS852006 DDO852004:DDO852006 DNK852004:DNK852006 DXG852004:DXG852006 EHC852004:EHC852006 EQY852004:EQY852006 FAU852004:FAU852006 FKQ852004:FKQ852006 FUM852004:FUM852006 GEI852004:GEI852006 GOE852004:GOE852006 GYA852004:GYA852006 HHW852004:HHW852006 HRS852004:HRS852006 IBO852004:IBO852006 ILK852004:ILK852006 IVG852004:IVG852006 JFC852004:JFC852006 JOY852004:JOY852006 JYU852004:JYU852006 KIQ852004:KIQ852006 KSM852004:KSM852006 LCI852004:LCI852006 LME852004:LME852006 LWA852004:LWA852006 MFW852004:MFW852006 MPS852004:MPS852006 MZO852004:MZO852006 NJK852004:NJK852006 NTG852004:NTG852006 ODC852004:ODC852006 OMY852004:OMY852006 OWU852004:OWU852006 PGQ852004:PGQ852006 PQM852004:PQM852006 QAI852004:QAI852006 QKE852004:QKE852006 QUA852004:QUA852006 RDW852004:RDW852006 RNS852004:RNS852006 RXO852004:RXO852006 SHK852004:SHK852006 SRG852004:SRG852006 TBC852004:TBC852006 TKY852004:TKY852006 TUU852004:TUU852006 UEQ852004:UEQ852006 UOM852004:UOM852006 UYI852004:UYI852006 VIE852004:VIE852006 VSA852004:VSA852006 WBW852004:WBW852006 WLS852004:WLS852006 WVO852004:WVO852006 G917540:G917542 JC917540:JC917542 SY917540:SY917542 ACU917540:ACU917542 AMQ917540:AMQ917542 AWM917540:AWM917542 BGI917540:BGI917542 BQE917540:BQE917542 CAA917540:CAA917542 CJW917540:CJW917542 CTS917540:CTS917542 DDO917540:DDO917542 DNK917540:DNK917542 DXG917540:DXG917542 EHC917540:EHC917542 EQY917540:EQY917542 FAU917540:FAU917542 FKQ917540:FKQ917542 FUM917540:FUM917542 GEI917540:GEI917542 GOE917540:GOE917542 GYA917540:GYA917542 HHW917540:HHW917542 HRS917540:HRS917542 IBO917540:IBO917542 ILK917540:ILK917542 IVG917540:IVG917542 JFC917540:JFC917542 JOY917540:JOY917542 JYU917540:JYU917542 KIQ917540:KIQ917542 KSM917540:KSM917542 LCI917540:LCI917542 LME917540:LME917542 LWA917540:LWA917542 MFW917540:MFW917542 MPS917540:MPS917542 MZO917540:MZO917542 NJK917540:NJK917542 NTG917540:NTG917542 ODC917540:ODC917542 OMY917540:OMY917542 OWU917540:OWU917542 PGQ917540:PGQ917542 PQM917540:PQM917542 QAI917540:QAI917542 QKE917540:QKE917542 QUA917540:QUA917542 RDW917540:RDW917542 RNS917540:RNS917542 RXO917540:RXO917542 SHK917540:SHK917542 SRG917540:SRG917542 TBC917540:TBC917542 TKY917540:TKY917542 TUU917540:TUU917542 UEQ917540:UEQ917542 UOM917540:UOM917542 UYI917540:UYI917542 VIE917540:VIE917542 VSA917540:VSA917542 WBW917540:WBW917542 WLS917540:WLS917542 WVO917540:WVO917542 G983076:G983078 JC983076:JC983078 SY983076:SY983078 ACU983076:ACU983078 AMQ983076:AMQ983078 AWM983076:AWM983078 BGI983076:BGI983078 BQE983076:BQE983078 CAA983076:CAA983078 CJW983076:CJW983078 CTS983076:CTS983078 DDO983076:DDO983078 DNK983076:DNK983078 DXG983076:DXG983078 EHC983076:EHC983078 EQY983076:EQY983078 FAU983076:FAU983078 FKQ983076:FKQ983078 FUM983076:FUM983078 GEI983076:GEI983078 GOE983076:GOE983078 GYA983076:GYA983078 HHW983076:HHW983078 HRS983076:HRS983078 IBO983076:IBO983078 ILK983076:ILK983078 IVG983076:IVG983078 JFC983076:JFC983078 JOY983076:JOY983078 JYU983076:JYU983078 KIQ983076:KIQ983078 KSM983076:KSM983078 LCI983076:LCI983078 LME983076:LME983078 LWA983076:LWA983078 MFW983076:MFW983078 MPS983076:MPS983078 MZO983076:MZO983078 NJK983076:NJK983078 NTG983076:NTG983078 ODC983076:ODC983078 OMY983076:OMY983078 OWU983076:OWU983078 PGQ983076:PGQ983078 PQM983076:PQM983078 QAI983076:QAI983078 QKE983076:QKE983078 QUA983076:QUA983078 RDW983076:RDW983078 RNS983076:RNS983078 RXO983076:RXO983078 SHK983076:SHK983078 SRG983076:SRG983078 TBC983076:TBC983078 TKY983076:TKY983078 TUU983076:TUU983078 UEQ983076:UEQ983078 UOM983076:UOM983078 UYI983076:UYI983078 VIE983076:VIE983078 VSA983076:VSA983078 WBW983076:WBW983078 WLS983076:WLS983078 WVO983076:WVO983078 K36:K38 JG36:JG38 TC36:TC38 ACY36:ACY38 AMU36:AMU38 AWQ36:AWQ38 BGM36:BGM38 BQI36:BQI38 CAE36:CAE38 CKA36:CKA38 CTW36:CTW38 DDS36:DDS38 DNO36:DNO38 DXK36:DXK38 EHG36:EHG38 ERC36:ERC38 FAY36:FAY38 FKU36:FKU38 FUQ36:FUQ38 GEM36:GEM38 GOI36:GOI38 GYE36:GYE38 HIA36:HIA38 HRW36:HRW38 IBS36:IBS38 ILO36:ILO38 IVK36:IVK38 JFG36:JFG38 JPC36:JPC38 JYY36:JYY38 KIU36:KIU38 KSQ36:KSQ38 LCM36:LCM38 LMI36:LMI38 LWE36:LWE38 MGA36:MGA38 MPW36:MPW38 MZS36:MZS38 NJO36:NJO38 NTK36:NTK38 ODG36:ODG38 ONC36:ONC38 OWY36:OWY38 PGU36:PGU38 PQQ36:PQQ38 QAM36:QAM38 QKI36:QKI38 QUE36:QUE38 REA36:REA38 RNW36:RNW38 RXS36:RXS38 SHO36:SHO38 SRK36:SRK38 TBG36:TBG38 TLC36:TLC38 TUY36:TUY38 UEU36:UEU38 UOQ36:UOQ38 UYM36:UYM38 VII36:VII38 VSE36:VSE38 WCA36:WCA38 WLW36:WLW38 WVS36:WVS38 K65572:K65574 JG65572:JG65574 TC65572:TC65574 ACY65572:ACY65574 AMU65572:AMU65574 AWQ65572:AWQ65574 BGM65572:BGM65574 BQI65572:BQI65574 CAE65572:CAE65574 CKA65572:CKA65574 CTW65572:CTW65574 DDS65572:DDS65574 DNO65572:DNO65574 DXK65572:DXK65574 EHG65572:EHG65574 ERC65572:ERC65574 FAY65572:FAY65574 FKU65572:FKU65574 FUQ65572:FUQ65574 GEM65572:GEM65574 GOI65572:GOI65574 GYE65572:GYE65574 HIA65572:HIA65574 HRW65572:HRW65574 IBS65572:IBS65574 ILO65572:ILO65574 IVK65572:IVK65574 JFG65572:JFG65574 JPC65572:JPC65574 JYY65572:JYY65574 KIU65572:KIU65574 KSQ65572:KSQ65574 LCM65572:LCM65574 LMI65572:LMI65574 LWE65572:LWE65574 MGA65572:MGA65574 MPW65572:MPW65574 MZS65572:MZS65574 NJO65572:NJO65574 NTK65572:NTK65574 ODG65572:ODG65574 ONC65572:ONC65574 OWY65572:OWY65574 PGU65572:PGU65574 PQQ65572:PQQ65574 QAM65572:QAM65574 QKI65572:QKI65574 QUE65572:QUE65574 REA65572:REA65574 RNW65572:RNW65574 RXS65572:RXS65574 SHO65572:SHO65574 SRK65572:SRK65574 TBG65572:TBG65574 TLC65572:TLC65574 TUY65572:TUY65574 UEU65572:UEU65574 UOQ65572:UOQ65574 UYM65572:UYM65574 VII65572:VII65574 VSE65572:VSE65574 WCA65572:WCA65574 WLW65572:WLW65574 WVS65572:WVS65574 K131108:K131110 JG131108:JG131110 TC131108:TC131110 ACY131108:ACY131110 AMU131108:AMU131110 AWQ131108:AWQ131110 BGM131108:BGM131110 BQI131108:BQI131110 CAE131108:CAE131110 CKA131108:CKA131110 CTW131108:CTW131110 DDS131108:DDS131110 DNO131108:DNO131110 DXK131108:DXK131110 EHG131108:EHG131110 ERC131108:ERC131110 FAY131108:FAY131110 FKU131108:FKU131110 FUQ131108:FUQ131110 GEM131108:GEM131110 GOI131108:GOI131110 GYE131108:GYE131110 HIA131108:HIA131110 HRW131108:HRW131110 IBS131108:IBS131110 ILO131108:ILO131110 IVK131108:IVK131110 JFG131108:JFG131110 JPC131108:JPC131110 JYY131108:JYY131110 KIU131108:KIU131110 KSQ131108:KSQ131110 LCM131108:LCM131110 LMI131108:LMI131110 LWE131108:LWE131110 MGA131108:MGA131110 MPW131108:MPW131110 MZS131108:MZS131110 NJO131108:NJO131110 NTK131108:NTK131110 ODG131108:ODG131110 ONC131108:ONC131110 OWY131108:OWY131110 PGU131108:PGU131110 PQQ131108:PQQ131110 QAM131108:QAM131110 QKI131108:QKI131110 QUE131108:QUE131110 REA131108:REA131110 RNW131108:RNW131110 RXS131108:RXS131110 SHO131108:SHO131110 SRK131108:SRK131110 TBG131108:TBG131110 TLC131108:TLC131110 TUY131108:TUY131110 UEU131108:UEU131110 UOQ131108:UOQ131110 UYM131108:UYM131110 VII131108:VII131110 VSE131108:VSE131110 WCA131108:WCA131110 WLW131108:WLW131110 WVS131108:WVS131110 K196644:K196646 JG196644:JG196646 TC196644:TC196646 ACY196644:ACY196646 AMU196644:AMU196646 AWQ196644:AWQ196646 BGM196644:BGM196646 BQI196644:BQI196646 CAE196644:CAE196646 CKA196644:CKA196646 CTW196644:CTW196646 DDS196644:DDS196646 DNO196644:DNO196646 DXK196644:DXK196646 EHG196644:EHG196646 ERC196644:ERC196646 FAY196644:FAY196646 FKU196644:FKU196646 FUQ196644:FUQ196646 GEM196644:GEM196646 GOI196644:GOI196646 GYE196644:GYE196646 HIA196644:HIA196646 HRW196644:HRW196646 IBS196644:IBS196646 ILO196644:ILO196646 IVK196644:IVK196646 JFG196644:JFG196646 JPC196644:JPC196646 JYY196644:JYY196646 KIU196644:KIU196646 KSQ196644:KSQ196646 LCM196644:LCM196646 LMI196644:LMI196646 LWE196644:LWE196646 MGA196644:MGA196646 MPW196644:MPW196646 MZS196644:MZS196646 NJO196644:NJO196646 NTK196644:NTK196646 ODG196644:ODG196646 ONC196644:ONC196646 OWY196644:OWY196646 PGU196644:PGU196646 PQQ196644:PQQ196646 QAM196644:QAM196646 QKI196644:QKI196646 QUE196644:QUE196646 REA196644:REA196646 RNW196644:RNW196646 RXS196644:RXS196646 SHO196644:SHO196646 SRK196644:SRK196646 TBG196644:TBG196646 TLC196644:TLC196646 TUY196644:TUY196646 UEU196644:UEU196646 UOQ196644:UOQ196646 UYM196644:UYM196646 VII196644:VII196646 VSE196644:VSE196646 WCA196644:WCA196646 WLW196644:WLW196646 WVS196644:WVS196646 K262180:K262182 JG262180:JG262182 TC262180:TC262182 ACY262180:ACY262182 AMU262180:AMU262182 AWQ262180:AWQ262182 BGM262180:BGM262182 BQI262180:BQI262182 CAE262180:CAE262182 CKA262180:CKA262182 CTW262180:CTW262182 DDS262180:DDS262182 DNO262180:DNO262182 DXK262180:DXK262182 EHG262180:EHG262182 ERC262180:ERC262182 FAY262180:FAY262182 FKU262180:FKU262182 FUQ262180:FUQ262182 GEM262180:GEM262182 GOI262180:GOI262182 GYE262180:GYE262182 HIA262180:HIA262182 HRW262180:HRW262182 IBS262180:IBS262182 ILO262180:ILO262182 IVK262180:IVK262182 JFG262180:JFG262182 JPC262180:JPC262182 JYY262180:JYY262182 KIU262180:KIU262182 KSQ262180:KSQ262182 LCM262180:LCM262182 LMI262180:LMI262182 LWE262180:LWE262182 MGA262180:MGA262182 MPW262180:MPW262182 MZS262180:MZS262182 NJO262180:NJO262182 NTK262180:NTK262182 ODG262180:ODG262182 ONC262180:ONC262182 OWY262180:OWY262182 PGU262180:PGU262182 PQQ262180:PQQ262182 QAM262180:QAM262182 QKI262180:QKI262182 QUE262180:QUE262182 REA262180:REA262182 RNW262180:RNW262182 RXS262180:RXS262182 SHO262180:SHO262182 SRK262180:SRK262182 TBG262180:TBG262182 TLC262180:TLC262182 TUY262180:TUY262182 UEU262180:UEU262182 UOQ262180:UOQ262182 UYM262180:UYM262182 VII262180:VII262182 VSE262180:VSE262182 WCA262180:WCA262182 WLW262180:WLW262182 WVS262180:WVS262182 K327716:K327718 JG327716:JG327718 TC327716:TC327718 ACY327716:ACY327718 AMU327716:AMU327718 AWQ327716:AWQ327718 BGM327716:BGM327718 BQI327716:BQI327718 CAE327716:CAE327718 CKA327716:CKA327718 CTW327716:CTW327718 DDS327716:DDS327718 DNO327716:DNO327718 DXK327716:DXK327718 EHG327716:EHG327718 ERC327716:ERC327718 FAY327716:FAY327718 FKU327716:FKU327718 FUQ327716:FUQ327718 GEM327716:GEM327718 GOI327716:GOI327718 GYE327716:GYE327718 HIA327716:HIA327718 HRW327716:HRW327718 IBS327716:IBS327718 ILO327716:ILO327718 IVK327716:IVK327718 JFG327716:JFG327718 JPC327716:JPC327718 JYY327716:JYY327718 KIU327716:KIU327718 KSQ327716:KSQ327718 LCM327716:LCM327718 LMI327716:LMI327718 LWE327716:LWE327718 MGA327716:MGA327718 MPW327716:MPW327718 MZS327716:MZS327718 NJO327716:NJO327718 NTK327716:NTK327718 ODG327716:ODG327718 ONC327716:ONC327718 OWY327716:OWY327718 PGU327716:PGU327718 PQQ327716:PQQ327718 QAM327716:QAM327718 QKI327716:QKI327718 QUE327716:QUE327718 REA327716:REA327718 RNW327716:RNW327718 RXS327716:RXS327718 SHO327716:SHO327718 SRK327716:SRK327718 TBG327716:TBG327718 TLC327716:TLC327718 TUY327716:TUY327718 UEU327716:UEU327718 UOQ327716:UOQ327718 UYM327716:UYM327718 VII327716:VII327718 VSE327716:VSE327718 WCA327716:WCA327718 WLW327716:WLW327718 WVS327716:WVS327718 K393252:K393254 JG393252:JG393254 TC393252:TC393254 ACY393252:ACY393254 AMU393252:AMU393254 AWQ393252:AWQ393254 BGM393252:BGM393254 BQI393252:BQI393254 CAE393252:CAE393254 CKA393252:CKA393254 CTW393252:CTW393254 DDS393252:DDS393254 DNO393252:DNO393254 DXK393252:DXK393254 EHG393252:EHG393254 ERC393252:ERC393254 FAY393252:FAY393254 FKU393252:FKU393254 FUQ393252:FUQ393254 GEM393252:GEM393254 GOI393252:GOI393254 GYE393252:GYE393254 HIA393252:HIA393254 HRW393252:HRW393254 IBS393252:IBS393254 ILO393252:ILO393254 IVK393252:IVK393254 JFG393252:JFG393254 JPC393252:JPC393254 JYY393252:JYY393254 KIU393252:KIU393254 KSQ393252:KSQ393254 LCM393252:LCM393254 LMI393252:LMI393254 LWE393252:LWE393254 MGA393252:MGA393254 MPW393252:MPW393254 MZS393252:MZS393254 NJO393252:NJO393254 NTK393252:NTK393254 ODG393252:ODG393254 ONC393252:ONC393254 OWY393252:OWY393254 PGU393252:PGU393254 PQQ393252:PQQ393254 QAM393252:QAM393254 QKI393252:QKI393254 QUE393252:QUE393254 REA393252:REA393254 RNW393252:RNW393254 RXS393252:RXS393254 SHO393252:SHO393254 SRK393252:SRK393254 TBG393252:TBG393254 TLC393252:TLC393254 TUY393252:TUY393254 UEU393252:UEU393254 UOQ393252:UOQ393254 UYM393252:UYM393254 VII393252:VII393254 VSE393252:VSE393254 WCA393252:WCA393254 WLW393252:WLW393254 WVS393252:WVS393254 K458788:K458790 JG458788:JG458790 TC458788:TC458790 ACY458788:ACY458790 AMU458788:AMU458790 AWQ458788:AWQ458790 BGM458788:BGM458790 BQI458788:BQI458790 CAE458788:CAE458790 CKA458788:CKA458790 CTW458788:CTW458790 DDS458788:DDS458790 DNO458788:DNO458790 DXK458788:DXK458790 EHG458788:EHG458790 ERC458788:ERC458790 FAY458788:FAY458790 FKU458788:FKU458790 FUQ458788:FUQ458790 GEM458788:GEM458790 GOI458788:GOI458790 GYE458788:GYE458790 HIA458788:HIA458790 HRW458788:HRW458790 IBS458788:IBS458790 ILO458788:ILO458790 IVK458788:IVK458790 JFG458788:JFG458790 JPC458788:JPC458790 JYY458788:JYY458790 KIU458788:KIU458790 KSQ458788:KSQ458790 LCM458788:LCM458790 LMI458788:LMI458790 LWE458788:LWE458790 MGA458788:MGA458790 MPW458788:MPW458790 MZS458788:MZS458790 NJO458788:NJO458790 NTK458788:NTK458790 ODG458788:ODG458790 ONC458788:ONC458790 OWY458788:OWY458790 PGU458788:PGU458790 PQQ458788:PQQ458790 QAM458788:QAM458790 QKI458788:QKI458790 QUE458788:QUE458790 REA458788:REA458790 RNW458788:RNW458790 RXS458788:RXS458790 SHO458788:SHO458790 SRK458788:SRK458790 TBG458788:TBG458790 TLC458788:TLC458790 TUY458788:TUY458790 UEU458788:UEU458790 UOQ458788:UOQ458790 UYM458788:UYM458790 VII458788:VII458790 VSE458788:VSE458790 WCA458788:WCA458790 WLW458788:WLW458790 WVS458788:WVS458790 K524324:K524326 JG524324:JG524326 TC524324:TC524326 ACY524324:ACY524326 AMU524324:AMU524326 AWQ524324:AWQ524326 BGM524324:BGM524326 BQI524324:BQI524326 CAE524324:CAE524326 CKA524324:CKA524326 CTW524324:CTW524326 DDS524324:DDS524326 DNO524324:DNO524326 DXK524324:DXK524326 EHG524324:EHG524326 ERC524324:ERC524326 FAY524324:FAY524326 FKU524324:FKU524326 FUQ524324:FUQ524326 GEM524324:GEM524326 GOI524324:GOI524326 GYE524324:GYE524326 HIA524324:HIA524326 HRW524324:HRW524326 IBS524324:IBS524326 ILO524324:ILO524326 IVK524324:IVK524326 JFG524324:JFG524326 JPC524324:JPC524326 JYY524324:JYY524326 KIU524324:KIU524326 KSQ524324:KSQ524326 LCM524324:LCM524326 LMI524324:LMI524326 LWE524324:LWE524326 MGA524324:MGA524326 MPW524324:MPW524326 MZS524324:MZS524326 NJO524324:NJO524326 NTK524324:NTK524326 ODG524324:ODG524326 ONC524324:ONC524326 OWY524324:OWY524326 PGU524324:PGU524326 PQQ524324:PQQ524326 QAM524324:QAM524326 QKI524324:QKI524326 QUE524324:QUE524326 REA524324:REA524326 RNW524324:RNW524326 RXS524324:RXS524326 SHO524324:SHO524326 SRK524324:SRK524326 TBG524324:TBG524326 TLC524324:TLC524326 TUY524324:TUY524326 UEU524324:UEU524326 UOQ524324:UOQ524326 UYM524324:UYM524326 VII524324:VII524326 VSE524324:VSE524326 WCA524324:WCA524326 WLW524324:WLW524326 WVS524324:WVS524326 K589860:K589862 JG589860:JG589862 TC589860:TC589862 ACY589860:ACY589862 AMU589860:AMU589862 AWQ589860:AWQ589862 BGM589860:BGM589862 BQI589860:BQI589862 CAE589860:CAE589862 CKA589860:CKA589862 CTW589860:CTW589862 DDS589860:DDS589862 DNO589860:DNO589862 DXK589860:DXK589862 EHG589860:EHG589862 ERC589860:ERC589862 FAY589860:FAY589862 FKU589860:FKU589862 FUQ589860:FUQ589862 GEM589860:GEM589862 GOI589860:GOI589862 GYE589860:GYE589862 HIA589860:HIA589862 HRW589860:HRW589862 IBS589860:IBS589862 ILO589860:ILO589862 IVK589860:IVK589862 JFG589860:JFG589862 JPC589860:JPC589862 JYY589860:JYY589862 KIU589860:KIU589862 KSQ589860:KSQ589862 LCM589860:LCM589862 LMI589860:LMI589862 LWE589860:LWE589862 MGA589860:MGA589862 MPW589860:MPW589862 MZS589860:MZS589862 NJO589860:NJO589862 NTK589860:NTK589862 ODG589860:ODG589862 ONC589860:ONC589862 OWY589860:OWY589862 PGU589860:PGU589862 PQQ589860:PQQ589862 QAM589860:QAM589862 QKI589860:QKI589862 QUE589860:QUE589862 REA589860:REA589862 RNW589860:RNW589862 RXS589860:RXS589862 SHO589860:SHO589862 SRK589860:SRK589862 TBG589860:TBG589862 TLC589860:TLC589862 TUY589860:TUY589862 UEU589860:UEU589862 UOQ589860:UOQ589862 UYM589860:UYM589862 VII589860:VII589862 VSE589860:VSE589862 WCA589860:WCA589862 WLW589860:WLW589862 WVS589860:WVS589862 K655396:K655398 JG655396:JG655398 TC655396:TC655398 ACY655396:ACY655398 AMU655396:AMU655398 AWQ655396:AWQ655398 BGM655396:BGM655398 BQI655396:BQI655398 CAE655396:CAE655398 CKA655396:CKA655398 CTW655396:CTW655398 DDS655396:DDS655398 DNO655396:DNO655398 DXK655396:DXK655398 EHG655396:EHG655398 ERC655396:ERC655398 FAY655396:FAY655398 FKU655396:FKU655398 FUQ655396:FUQ655398 GEM655396:GEM655398 GOI655396:GOI655398 GYE655396:GYE655398 HIA655396:HIA655398 HRW655396:HRW655398 IBS655396:IBS655398 ILO655396:ILO655398 IVK655396:IVK655398 JFG655396:JFG655398 JPC655396:JPC655398 JYY655396:JYY655398 KIU655396:KIU655398 KSQ655396:KSQ655398 LCM655396:LCM655398 LMI655396:LMI655398 LWE655396:LWE655398 MGA655396:MGA655398 MPW655396:MPW655398 MZS655396:MZS655398 NJO655396:NJO655398 NTK655396:NTK655398 ODG655396:ODG655398 ONC655396:ONC655398 OWY655396:OWY655398 PGU655396:PGU655398 PQQ655396:PQQ655398 QAM655396:QAM655398 QKI655396:QKI655398 QUE655396:QUE655398 REA655396:REA655398 RNW655396:RNW655398 RXS655396:RXS655398 SHO655396:SHO655398 SRK655396:SRK655398 TBG655396:TBG655398 TLC655396:TLC655398 TUY655396:TUY655398 UEU655396:UEU655398 UOQ655396:UOQ655398 UYM655396:UYM655398 VII655396:VII655398 VSE655396:VSE655398 WCA655396:WCA655398 WLW655396:WLW655398 WVS655396:WVS655398 K720932:K720934 JG720932:JG720934 TC720932:TC720934 ACY720932:ACY720934 AMU720932:AMU720934 AWQ720932:AWQ720934 BGM720932:BGM720934 BQI720932:BQI720934 CAE720932:CAE720934 CKA720932:CKA720934 CTW720932:CTW720934 DDS720932:DDS720934 DNO720932:DNO720934 DXK720932:DXK720934 EHG720932:EHG720934 ERC720932:ERC720934 FAY720932:FAY720934 FKU720932:FKU720934 FUQ720932:FUQ720934 GEM720932:GEM720934 GOI720932:GOI720934 GYE720932:GYE720934 HIA720932:HIA720934 HRW720932:HRW720934 IBS720932:IBS720934 ILO720932:ILO720934 IVK720932:IVK720934 JFG720932:JFG720934 JPC720932:JPC720934 JYY720932:JYY720934 KIU720932:KIU720934 KSQ720932:KSQ720934 LCM720932:LCM720934 LMI720932:LMI720934 LWE720932:LWE720934 MGA720932:MGA720934 MPW720932:MPW720934 MZS720932:MZS720934 NJO720932:NJO720934 NTK720932:NTK720934 ODG720932:ODG720934 ONC720932:ONC720934 OWY720932:OWY720934 PGU720932:PGU720934 PQQ720932:PQQ720934 QAM720932:QAM720934 QKI720932:QKI720934 QUE720932:QUE720934 REA720932:REA720934 RNW720932:RNW720934 RXS720932:RXS720934 SHO720932:SHO720934 SRK720932:SRK720934 TBG720932:TBG720934 TLC720932:TLC720934 TUY720932:TUY720934 UEU720932:UEU720934 UOQ720932:UOQ720934 UYM720932:UYM720934 VII720932:VII720934 VSE720932:VSE720934 WCA720932:WCA720934 WLW720932:WLW720934 WVS720932:WVS720934 K786468:K786470 JG786468:JG786470 TC786468:TC786470 ACY786468:ACY786470 AMU786468:AMU786470 AWQ786468:AWQ786470 BGM786468:BGM786470 BQI786468:BQI786470 CAE786468:CAE786470 CKA786468:CKA786470 CTW786468:CTW786470 DDS786468:DDS786470 DNO786468:DNO786470 DXK786468:DXK786470 EHG786468:EHG786470 ERC786468:ERC786470 FAY786468:FAY786470 FKU786468:FKU786470 FUQ786468:FUQ786470 GEM786468:GEM786470 GOI786468:GOI786470 GYE786468:GYE786470 HIA786468:HIA786470 HRW786468:HRW786470 IBS786468:IBS786470 ILO786468:ILO786470 IVK786468:IVK786470 JFG786468:JFG786470 JPC786468:JPC786470 JYY786468:JYY786470 KIU786468:KIU786470 KSQ786468:KSQ786470 LCM786468:LCM786470 LMI786468:LMI786470 LWE786468:LWE786470 MGA786468:MGA786470 MPW786468:MPW786470 MZS786468:MZS786470 NJO786468:NJO786470 NTK786468:NTK786470 ODG786468:ODG786470 ONC786468:ONC786470 OWY786468:OWY786470 PGU786468:PGU786470 PQQ786468:PQQ786470 QAM786468:QAM786470 QKI786468:QKI786470 QUE786468:QUE786470 REA786468:REA786470 RNW786468:RNW786470 RXS786468:RXS786470 SHO786468:SHO786470 SRK786468:SRK786470 TBG786468:TBG786470 TLC786468:TLC786470 TUY786468:TUY786470 UEU786468:UEU786470 UOQ786468:UOQ786470 UYM786468:UYM786470 VII786468:VII786470 VSE786468:VSE786470 WCA786468:WCA786470 WLW786468:WLW786470 WVS786468:WVS786470 K852004:K852006 JG852004:JG852006 TC852004:TC852006 ACY852004:ACY852006 AMU852004:AMU852006 AWQ852004:AWQ852006 BGM852004:BGM852006 BQI852004:BQI852006 CAE852004:CAE852006 CKA852004:CKA852006 CTW852004:CTW852006 DDS852004:DDS852006 DNO852004:DNO852006 DXK852004:DXK852006 EHG852004:EHG852006 ERC852004:ERC852006 FAY852004:FAY852006 FKU852004:FKU852006 FUQ852004:FUQ852006 GEM852004:GEM852006 GOI852004:GOI852006 GYE852004:GYE852006 HIA852004:HIA852006 HRW852004:HRW852006 IBS852004:IBS852006 ILO852004:ILO852006 IVK852004:IVK852006 JFG852004:JFG852006 JPC852004:JPC852006 JYY852004:JYY852006 KIU852004:KIU852006 KSQ852004:KSQ852006 LCM852004:LCM852006 LMI852004:LMI852006 LWE852004:LWE852006 MGA852004:MGA852006 MPW852004:MPW852006 MZS852004:MZS852006 NJO852004:NJO852006 NTK852004:NTK852006 ODG852004:ODG852006 ONC852004:ONC852006 OWY852004:OWY852006 PGU852004:PGU852006 PQQ852004:PQQ852006 QAM852004:QAM852006 QKI852004:QKI852006 QUE852004:QUE852006 REA852004:REA852006 RNW852004:RNW852006 RXS852004:RXS852006 SHO852004:SHO852006 SRK852004:SRK852006 TBG852004:TBG852006 TLC852004:TLC852006 TUY852004:TUY852006 UEU852004:UEU852006 UOQ852004:UOQ852006 UYM852004:UYM852006 VII852004:VII852006 VSE852004:VSE852006 WCA852004:WCA852006 WLW852004:WLW852006 WVS852004:WVS852006 K917540:K917542 JG917540:JG917542 TC917540:TC917542 ACY917540:ACY917542 AMU917540:AMU917542 AWQ917540:AWQ917542 BGM917540:BGM917542 BQI917540:BQI917542 CAE917540:CAE917542 CKA917540:CKA917542 CTW917540:CTW917542 DDS917540:DDS917542 DNO917540:DNO917542 DXK917540:DXK917542 EHG917540:EHG917542 ERC917540:ERC917542 FAY917540:FAY917542 FKU917540:FKU917542 FUQ917540:FUQ917542 GEM917540:GEM917542 GOI917540:GOI917542 GYE917540:GYE917542 HIA917540:HIA917542 HRW917540:HRW917542 IBS917540:IBS917542 ILO917540:ILO917542 IVK917540:IVK917542 JFG917540:JFG917542 JPC917540:JPC917542 JYY917540:JYY917542 KIU917540:KIU917542 KSQ917540:KSQ917542 LCM917540:LCM917542 LMI917540:LMI917542 LWE917540:LWE917542 MGA917540:MGA917542 MPW917540:MPW917542 MZS917540:MZS917542 NJO917540:NJO917542 NTK917540:NTK917542 ODG917540:ODG917542 ONC917540:ONC917542 OWY917540:OWY917542 PGU917540:PGU917542 PQQ917540:PQQ917542 QAM917540:QAM917542 QKI917540:QKI917542 QUE917540:QUE917542 REA917540:REA917542 RNW917540:RNW917542 RXS917540:RXS917542 SHO917540:SHO917542 SRK917540:SRK917542 TBG917540:TBG917542 TLC917540:TLC917542 TUY917540:TUY917542 UEU917540:UEU917542 UOQ917540:UOQ917542 UYM917540:UYM917542 VII917540:VII917542 VSE917540:VSE917542 WCA917540:WCA917542 WLW917540:WLW917542 WVS917540:WVS917542 K983076:K983078 JG983076:JG983078 TC983076:TC983078 ACY983076:ACY983078 AMU983076:AMU983078 AWQ983076:AWQ983078 BGM983076:BGM983078 BQI983076:BQI983078 CAE983076:CAE983078 CKA983076:CKA983078 CTW983076:CTW983078 DDS983076:DDS983078 DNO983076:DNO983078 DXK983076:DXK983078 EHG983076:EHG983078 ERC983076:ERC983078 FAY983076:FAY983078 FKU983076:FKU983078 FUQ983076:FUQ983078 GEM983076:GEM983078 GOI983076:GOI983078 GYE983076:GYE983078 HIA983076:HIA983078 HRW983076:HRW983078 IBS983076:IBS983078 ILO983076:ILO983078 IVK983076:IVK983078 JFG983076:JFG983078 JPC983076:JPC983078 JYY983076:JYY983078 KIU983076:KIU983078 KSQ983076:KSQ983078 LCM983076:LCM983078 LMI983076:LMI983078 LWE983076:LWE983078 MGA983076:MGA983078 MPW983076:MPW983078 MZS983076:MZS983078 NJO983076:NJO983078 NTK983076:NTK983078 ODG983076:ODG983078 ONC983076:ONC983078 OWY983076:OWY983078 PGU983076:PGU983078 PQQ983076:PQQ983078 QAM983076:QAM983078 QKI983076:QKI983078 QUE983076:QUE983078 REA983076:REA983078 RNW983076:RNW983078 RXS983076:RXS983078 SHO983076:SHO983078 SRK983076:SRK983078 TBG983076:TBG983078 TLC983076:TLC983078 TUY983076:TUY983078 UEU983076:UEU983078 UOQ983076:UOQ983078 UYM983076:UYM983078 VII983076:VII983078 VSE983076:VSE983078 WCA983076:WCA983078 WLW983076:WLW983078 WVS983076:WVS983078 O29:O33 JK29:JK33 TG29:TG33 ADC29:ADC33 AMY29:AMY33 AWU29:AWU33 BGQ29:BGQ33 BQM29:BQM33 CAI29:CAI33 CKE29:CKE33 CUA29:CUA33 DDW29:DDW33 DNS29:DNS33 DXO29:DXO33 EHK29:EHK33 ERG29:ERG33 FBC29:FBC33 FKY29:FKY33 FUU29:FUU33 GEQ29:GEQ33 GOM29:GOM33 GYI29:GYI33 HIE29:HIE33 HSA29:HSA33 IBW29:IBW33 ILS29:ILS33 IVO29:IVO33 JFK29:JFK33 JPG29:JPG33 JZC29:JZC33 KIY29:KIY33 KSU29:KSU33 LCQ29:LCQ33 LMM29:LMM33 LWI29:LWI33 MGE29:MGE33 MQA29:MQA33 MZW29:MZW33 NJS29:NJS33 NTO29:NTO33 ODK29:ODK33 ONG29:ONG33 OXC29:OXC33 PGY29:PGY33 PQU29:PQU33 QAQ29:QAQ33 QKM29:QKM33 QUI29:QUI33 REE29:REE33 ROA29:ROA33 RXW29:RXW33 SHS29:SHS33 SRO29:SRO33 TBK29:TBK33 TLG29:TLG33 TVC29:TVC33 UEY29:UEY33 UOU29:UOU33 UYQ29:UYQ33 VIM29:VIM33 VSI29:VSI33 WCE29:WCE33 WMA29:WMA33 WVW29:WVW33 O65565:O65569 JK65565:JK65569 TG65565:TG65569 ADC65565:ADC65569 AMY65565:AMY65569 AWU65565:AWU65569 BGQ65565:BGQ65569 BQM65565:BQM65569 CAI65565:CAI65569 CKE65565:CKE65569 CUA65565:CUA65569 DDW65565:DDW65569 DNS65565:DNS65569 DXO65565:DXO65569 EHK65565:EHK65569 ERG65565:ERG65569 FBC65565:FBC65569 FKY65565:FKY65569 FUU65565:FUU65569 GEQ65565:GEQ65569 GOM65565:GOM65569 GYI65565:GYI65569 HIE65565:HIE65569 HSA65565:HSA65569 IBW65565:IBW65569 ILS65565:ILS65569 IVO65565:IVO65569 JFK65565:JFK65569 JPG65565:JPG65569 JZC65565:JZC65569 KIY65565:KIY65569 KSU65565:KSU65569 LCQ65565:LCQ65569 LMM65565:LMM65569 LWI65565:LWI65569 MGE65565:MGE65569 MQA65565:MQA65569 MZW65565:MZW65569 NJS65565:NJS65569 NTO65565:NTO65569 ODK65565:ODK65569 ONG65565:ONG65569 OXC65565:OXC65569 PGY65565:PGY65569 PQU65565:PQU65569 QAQ65565:QAQ65569 QKM65565:QKM65569 QUI65565:QUI65569 REE65565:REE65569 ROA65565:ROA65569 RXW65565:RXW65569 SHS65565:SHS65569 SRO65565:SRO65569 TBK65565:TBK65569 TLG65565:TLG65569 TVC65565:TVC65569 UEY65565:UEY65569 UOU65565:UOU65569 UYQ65565:UYQ65569 VIM65565:VIM65569 VSI65565:VSI65569 WCE65565:WCE65569 WMA65565:WMA65569 WVW65565:WVW65569 O131101:O131105 JK131101:JK131105 TG131101:TG131105 ADC131101:ADC131105 AMY131101:AMY131105 AWU131101:AWU131105 BGQ131101:BGQ131105 BQM131101:BQM131105 CAI131101:CAI131105 CKE131101:CKE131105 CUA131101:CUA131105 DDW131101:DDW131105 DNS131101:DNS131105 DXO131101:DXO131105 EHK131101:EHK131105 ERG131101:ERG131105 FBC131101:FBC131105 FKY131101:FKY131105 FUU131101:FUU131105 GEQ131101:GEQ131105 GOM131101:GOM131105 GYI131101:GYI131105 HIE131101:HIE131105 HSA131101:HSA131105 IBW131101:IBW131105 ILS131101:ILS131105 IVO131101:IVO131105 JFK131101:JFK131105 JPG131101:JPG131105 JZC131101:JZC131105 KIY131101:KIY131105 KSU131101:KSU131105 LCQ131101:LCQ131105 LMM131101:LMM131105 LWI131101:LWI131105 MGE131101:MGE131105 MQA131101:MQA131105 MZW131101:MZW131105 NJS131101:NJS131105 NTO131101:NTO131105 ODK131101:ODK131105 ONG131101:ONG131105 OXC131101:OXC131105 PGY131101:PGY131105 PQU131101:PQU131105 QAQ131101:QAQ131105 QKM131101:QKM131105 QUI131101:QUI131105 REE131101:REE131105 ROA131101:ROA131105 RXW131101:RXW131105 SHS131101:SHS131105 SRO131101:SRO131105 TBK131101:TBK131105 TLG131101:TLG131105 TVC131101:TVC131105 UEY131101:UEY131105 UOU131101:UOU131105 UYQ131101:UYQ131105 VIM131101:VIM131105 VSI131101:VSI131105 WCE131101:WCE131105 WMA131101:WMA131105 WVW131101:WVW131105 O196637:O196641 JK196637:JK196641 TG196637:TG196641 ADC196637:ADC196641 AMY196637:AMY196641 AWU196637:AWU196641 BGQ196637:BGQ196641 BQM196637:BQM196641 CAI196637:CAI196641 CKE196637:CKE196641 CUA196637:CUA196641 DDW196637:DDW196641 DNS196637:DNS196641 DXO196637:DXO196641 EHK196637:EHK196641 ERG196637:ERG196641 FBC196637:FBC196641 FKY196637:FKY196641 FUU196637:FUU196641 GEQ196637:GEQ196641 GOM196637:GOM196641 GYI196637:GYI196641 HIE196637:HIE196641 HSA196637:HSA196641 IBW196637:IBW196641 ILS196637:ILS196641 IVO196637:IVO196641 JFK196637:JFK196641 JPG196637:JPG196641 JZC196637:JZC196641 KIY196637:KIY196641 KSU196637:KSU196641 LCQ196637:LCQ196641 LMM196637:LMM196641 LWI196637:LWI196641 MGE196637:MGE196641 MQA196637:MQA196641 MZW196637:MZW196641 NJS196637:NJS196641 NTO196637:NTO196641 ODK196637:ODK196641 ONG196637:ONG196641 OXC196637:OXC196641 PGY196637:PGY196641 PQU196637:PQU196641 QAQ196637:QAQ196641 QKM196637:QKM196641 QUI196637:QUI196641 REE196637:REE196641 ROA196637:ROA196641 RXW196637:RXW196641 SHS196637:SHS196641 SRO196637:SRO196641 TBK196637:TBK196641 TLG196637:TLG196641 TVC196637:TVC196641 UEY196637:UEY196641 UOU196637:UOU196641 UYQ196637:UYQ196641 VIM196637:VIM196641 VSI196637:VSI196641 WCE196637:WCE196641 WMA196637:WMA196641 WVW196637:WVW196641 O262173:O262177 JK262173:JK262177 TG262173:TG262177 ADC262173:ADC262177 AMY262173:AMY262177 AWU262173:AWU262177 BGQ262173:BGQ262177 BQM262173:BQM262177 CAI262173:CAI262177 CKE262173:CKE262177 CUA262173:CUA262177 DDW262173:DDW262177 DNS262173:DNS262177 DXO262173:DXO262177 EHK262173:EHK262177 ERG262173:ERG262177 FBC262173:FBC262177 FKY262173:FKY262177 FUU262173:FUU262177 GEQ262173:GEQ262177 GOM262173:GOM262177 GYI262173:GYI262177 HIE262173:HIE262177 HSA262173:HSA262177 IBW262173:IBW262177 ILS262173:ILS262177 IVO262173:IVO262177 JFK262173:JFK262177 JPG262173:JPG262177 JZC262173:JZC262177 KIY262173:KIY262177 KSU262173:KSU262177 LCQ262173:LCQ262177 LMM262173:LMM262177 LWI262173:LWI262177 MGE262173:MGE262177 MQA262173:MQA262177 MZW262173:MZW262177 NJS262173:NJS262177 NTO262173:NTO262177 ODK262173:ODK262177 ONG262173:ONG262177 OXC262173:OXC262177 PGY262173:PGY262177 PQU262173:PQU262177 QAQ262173:QAQ262177 QKM262173:QKM262177 QUI262173:QUI262177 REE262173:REE262177 ROA262173:ROA262177 RXW262173:RXW262177 SHS262173:SHS262177 SRO262173:SRO262177 TBK262173:TBK262177 TLG262173:TLG262177 TVC262173:TVC262177 UEY262173:UEY262177 UOU262173:UOU262177 UYQ262173:UYQ262177 VIM262173:VIM262177 VSI262173:VSI262177 WCE262173:WCE262177 WMA262173:WMA262177 WVW262173:WVW262177 O327709:O327713 JK327709:JK327713 TG327709:TG327713 ADC327709:ADC327713 AMY327709:AMY327713 AWU327709:AWU327713 BGQ327709:BGQ327713 BQM327709:BQM327713 CAI327709:CAI327713 CKE327709:CKE327713 CUA327709:CUA327713 DDW327709:DDW327713 DNS327709:DNS327713 DXO327709:DXO327713 EHK327709:EHK327713 ERG327709:ERG327713 FBC327709:FBC327713 FKY327709:FKY327713 FUU327709:FUU327713 GEQ327709:GEQ327713 GOM327709:GOM327713 GYI327709:GYI327713 HIE327709:HIE327713 HSA327709:HSA327713 IBW327709:IBW327713 ILS327709:ILS327713 IVO327709:IVO327713 JFK327709:JFK327713 JPG327709:JPG327713 JZC327709:JZC327713 KIY327709:KIY327713 KSU327709:KSU327713 LCQ327709:LCQ327713 LMM327709:LMM327713 LWI327709:LWI327713 MGE327709:MGE327713 MQA327709:MQA327713 MZW327709:MZW327713 NJS327709:NJS327713 NTO327709:NTO327713 ODK327709:ODK327713 ONG327709:ONG327713 OXC327709:OXC327713 PGY327709:PGY327713 PQU327709:PQU327713 QAQ327709:QAQ327713 QKM327709:QKM327713 QUI327709:QUI327713 REE327709:REE327713 ROA327709:ROA327713 RXW327709:RXW327713 SHS327709:SHS327713 SRO327709:SRO327713 TBK327709:TBK327713 TLG327709:TLG327713 TVC327709:TVC327713 UEY327709:UEY327713 UOU327709:UOU327713 UYQ327709:UYQ327713 VIM327709:VIM327713 VSI327709:VSI327713 WCE327709:WCE327713 WMA327709:WMA327713 WVW327709:WVW327713 O393245:O393249 JK393245:JK393249 TG393245:TG393249 ADC393245:ADC393249 AMY393245:AMY393249 AWU393245:AWU393249 BGQ393245:BGQ393249 BQM393245:BQM393249 CAI393245:CAI393249 CKE393245:CKE393249 CUA393245:CUA393249 DDW393245:DDW393249 DNS393245:DNS393249 DXO393245:DXO393249 EHK393245:EHK393249 ERG393245:ERG393249 FBC393245:FBC393249 FKY393245:FKY393249 FUU393245:FUU393249 GEQ393245:GEQ393249 GOM393245:GOM393249 GYI393245:GYI393249 HIE393245:HIE393249 HSA393245:HSA393249 IBW393245:IBW393249 ILS393245:ILS393249 IVO393245:IVO393249 JFK393245:JFK393249 JPG393245:JPG393249 JZC393245:JZC393249 KIY393245:KIY393249 KSU393245:KSU393249 LCQ393245:LCQ393249 LMM393245:LMM393249 LWI393245:LWI393249 MGE393245:MGE393249 MQA393245:MQA393249 MZW393245:MZW393249 NJS393245:NJS393249 NTO393245:NTO393249 ODK393245:ODK393249 ONG393245:ONG393249 OXC393245:OXC393249 PGY393245:PGY393249 PQU393245:PQU393249 QAQ393245:QAQ393249 QKM393245:QKM393249 QUI393245:QUI393249 REE393245:REE393249 ROA393245:ROA393249 RXW393245:RXW393249 SHS393245:SHS393249 SRO393245:SRO393249 TBK393245:TBK393249 TLG393245:TLG393249 TVC393245:TVC393249 UEY393245:UEY393249 UOU393245:UOU393249 UYQ393245:UYQ393249 VIM393245:VIM393249 VSI393245:VSI393249 WCE393245:WCE393249 WMA393245:WMA393249 WVW393245:WVW393249 O458781:O458785 JK458781:JK458785 TG458781:TG458785 ADC458781:ADC458785 AMY458781:AMY458785 AWU458781:AWU458785 BGQ458781:BGQ458785 BQM458781:BQM458785 CAI458781:CAI458785 CKE458781:CKE458785 CUA458781:CUA458785 DDW458781:DDW458785 DNS458781:DNS458785 DXO458781:DXO458785 EHK458781:EHK458785 ERG458781:ERG458785 FBC458781:FBC458785 FKY458781:FKY458785 FUU458781:FUU458785 GEQ458781:GEQ458785 GOM458781:GOM458785 GYI458781:GYI458785 HIE458781:HIE458785 HSA458781:HSA458785 IBW458781:IBW458785 ILS458781:ILS458785 IVO458781:IVO458785 JFK458781:JFK458785 JPG458781:JPG458785 JZC458781:JZC458785 KIY458781:KIY458785 KSU458781:KSU458785 LCQ458781:LCQ458785 LMM458781:LMM458785 LWI458781:LWI458785 MGE458781:MGE458785 MQA458781:MQA458785 MZW458781:MZW458785 NJS458781:NJS458785 NTO458781:NTO458785 ODK458781:ODK458785 ONG458781:ONG458785 OXC458781:OXC458785 PGY458781:PGY458785 PQU458781:PQU458785 QAQ458781:QAQ458785 QKM458781:QKM458785 QUI458781:QUI458785 REE458781:REE458785 ROA458781:ROA458785 RXW458781:RXW458785 SHS458781:SHS458785 SRO458781:SRO458785 TBK458781:TBK458785 TLG458781:TLG458785 TVC458781:TVC458785 UEY458781:UEY458785 UOU458781:UOU458785 UYQ458781:UYQ458785 VIM458781:VIM458785 VSI458781:VSI458785 WCE458781:WCE458785 WMA458781:WMA458785 WVW458781:WVW458785 O524317:O524321 JK524317:JK524321 TG524317:TG524321 ADC524317:ADC524321 AMY524317:AMY524321 AWU524317:AWU524321 BGQ524317:BGQ524321 BQM524317:BQM524321 CAI524317:CAI524321 CKE524317:CKE524321 CUA524317:CUA524321 DDW524317:DDW524321 DNS524317:DNS524321 DXO524317:DXO524321 EHK524317:EHK524321 ERG524317:ERG524321 FBC524317:FBC524321 FKY524317:FKY524321 FUU524317:FUU524321 GEQ524317:GEQ524321 GOM524317:GOM524321 GYI524317:GYI524321 HIE524317:HIE524321 HSA524317:HSA524321 IBW524317:IBW524321 ILS524317:ILS524321 IVO524317:IVO524321 JFK524317:JFK524321 JPG524317:JPG524321 JZC524317:JZC524321 KIY524317:KIY524321 KSU524317:KSU524321 LCQ524317:LCQ524321 LMM524317:LMM524321 LWI524317:LWI524321 MGE524317:MGE524321 MQA524317:MQA524321 MZW524317:MZW524321 NJS524317:NJS524321 NTO524317:NTO524321 ODK524317:ODK524321 ONG524317:ONG524321 OXC524317:OXC524321 PGY524317:PGY524321 PQU524317:PQU524321 QAQ524317:QAQ524321 QKM524317:QKM524321 QUI524317:QUI524321 REE524317:REE524321 ROA524317:ROA524321 RXW524317:RXW524321 SHS524317:SHS524321 SRO524317:SRO524321 TBK524317:TBK524321 TLG524317:TLG524321 TVC524317:TVC524321 UEY524317:UEY524321 UOU524317:UOU524321 UYQ524317:UYQ524321 VIM524317:VIM524321 VSI524317:VSI524321 WCE524317:WCE524321 WMA524317:WMA524321 WVW524317:WVW524321 O589853:O589857 JK589853:JK589857 TG589853:TG589857 ADC589853:ADC589857 AMY589853:AMY589857 AWU589853:AWU589857 BGQ589853:BGQ589857 BQM589853:BQM589857 CAI589853:CAI589857 CKE589853:CKE589857 CUA589853:CUA589857 DDW589853:DDW589857 DNS589853:DNS589857 DXO589853:DXO589857 EHK589853:EHK589857 ERG589853:ERG589857 FBC589853:FBC589857 FKY589853:FKY589857 FUU589853:FUU589857 GEQ589853:GEQ589857 GOM589853:GOM589857 GYI589853:GYI589857 HIE589853:HIE589857 HSA589853:HSA589857 IBW589853:IBW589857 ILS589853:ILS589857 IVO589853:IVO589857 JFK589853:JFK589857 JPG589853:JPG589857 JZC589853:JZC589857 KIY589853:KIY589857 KSU589853:KSU589857 LCQ589853:LCQ589857 LMM589853:LMM589857 LWI589853:LWI589857 MGE589853:MGE589857 MQA589853:MQA589857 MZW589853:MZW589857 NJS589853:NJS589857 NTO589853:NTO589857 ODK589853:ODK589857 ONG589853:ONG589857 OXC589853:OXC589857 PGY589853:PGY589857 PQU589853:PQU589857 QAQ589853:QAQ589857 QKM589853:QKM589857 QUI589853:QUI589857 REE589853:REE589857 ROA589853:ROA589857 RXW589853:RXW589857 SHS589853:SHS589857 SRO589853:SRO589857 TBK589853:TBK589857 TLG589853:TLG589857 TVC589853:TVC589857 UEY589853:UEY589857 UOU589853:UOU589857 UYQ589853:UYQ589857 VIM589853:VIM589857 VSI589853:VSI589857 WCE589853:WCE589857 WMA589853:WMA589857 WVW589853:WVW589857 O655389:O655393 JK655389:JK655393 TG655389:TG655393 ADC655389:ADC655393 AMY655389:AMY655393 AWU655389:AWU655393 BGQ655389:BGQ655393 BQM655389:BQM655393 CAI655389:CAI655393 CKE655389:CKE655393 CUA655389:CUA655393 DDW655389:DDW655393 DNS655389:DNS655393 DXO655389:DXO655393 EHK655389:EHK655393 ERG655389:ERG655393 FBC655389:FBC655393 FKY655389:FKY655393 FUU655389:FUU655393 GEQ655389:GEQ655393 GOM655389:GOM655393 GYI655389:GYI655393 HIE655389:HIE655393 HSA655389:HSA655393 IBW655389:IBW655393 ILS655389:ILS655393 IVO655389:IVO655393 JFK655389:JFK655393 JPG655389:JPG655393 JZC655389:JZC655393 KIY655389:KIY655393 KSU655389:KSU655393 LCQ655389:LCQ655393 LMM655389:LMM655393 LWI655389:LWI655393 MGE655389:MGE655393 MQA655389:MQA655393 MZW655389:MZW655393 NJS655389:NJS655393 NTO655389:NTO655393 ODK655389:ODK655393 ONG655389:ONG655393 OXC655389:OXC655393 PGY655389:PGY655393 PQU655389:PQU655393 QAQ655389:QAQ655393 QKM655389:QKM655393 QUI655389:QUI655393 REE655389:REE655393 ROA655389:ROA655393 RXW655389:RXW655393 SHS655389:SHS655393 SRO655389:SRO655393 TBK655389:TBK655393 TLG655389:TLG655393 TVC655389:TVC655393 UEY655389:UEY655393 UOU655389:UOU655393 UYQ655389:UYQ655393 VIM655389:VIM655393 VSI655389:VSI655393 WCE655389:WCE655393 WMA655389:WMA655393 WVW655389:WVW655393 O720925:O720929 JK720925:JK720929 TG720925:TG720929 ADC720925:ADC720929 AMY720925:AMY720929 AWU720925:AWU720929 BGQ720925:BGQ720929 BQM720925:BQM720929 CAI720925:CAI720929 CKE720925:CKE720929 CUA720925:CUA720929 DDW720925:DDW720929 DNS720925:DNS720929 DXO720925:DXO720929 EHK720925:EHK720929 ERG720925:ERG720929 FBC720925:FBC720929 FKY720925:FKY720929 FUU720925:FUU720929 GEQ720925:GEQ720929 GOM720925:GOM720929 GYI720925:GYI720929 HIE720925:HIE720929 HSA720925:HSA720929 IBW720925:IBW720929 ILS720925:ILS720929 IVO720925:IVO720929 JFK720925:JFK720929 JPG720925:JPG720929 JZC720925:JZC720929 KIY720925:KIY720929 KSU720925:KSU720929 LCQ720925:LCQ720929 LMM720925:LMM720929 LWI720925:LWI720929 MGE720925:MGE720929 MQA720925:MQA720929 MZW720925:MZW720929 NJS720925:NJS720929 NTO720925:NTO720929 ODK720925:ODK720929 ONG720925:ONG720929 OXC720925:OXC720929 PGY720925:PGY720929 PQU720925:PQU720929 QAQ720925:QAQ720929 QKM720925:QKM720929 QUI720925:QUI720929 REE720925:REE720929 ROA720925:ROA720929 RXW720925:RXW720929 SHS720925:SHS720929 SRO720925:SRO720929 TBK720925:TBK720929 TLG720925:TLG720929 TVC720925:TVC720929 UEY720925:UEY720929 UOU720925:UOU720929 UYQ720925:UYQ720929 VIM720925:VIM720929 VSI720925:VSI720929 WCE720925:WCE720929 WMA720925:WMA720929 WVW720925:WVW720929 O786461:O786465 JK786461:JK786465 TG786461:TG786465 ADC786461:ADC786465 AMY786461:AMY786465 AWU786461:AWU786465 BGQ786461:BGQ786465 BQM786461:BQM786465 CAI786461:CAI786465 CKE786461:CKE786465 CUA786461:CUA786465 DDW786461:DDW786465 DNS786461:DNS786465 DXO786461:DXO786465 EHK786461:EHK786465 ERG786461:ERG786465 FBC786461:FBC786465 FKY786461:FKY786465 FUU786461:FUU786465 GEQ786461:GEQ786465 GOM786461:GOM786465 GYI786461:GYI786465 HIE786461:HIE786465 HSA786461:HSA786465 IBW786461:IBW786465 ILS786461:ILS786465 IVO786461:IVO786465 JFK786461:JFK786465 JPG786461:JPG786465 JZC786461:JZC786465 KIY786461:KIY786465 KSU786461:KSU786465 LCQ786461:LCQ786465 LMM786461:LMM786465 LWI786461:LWI786465 MGE786461:MGE786465 MQA786461:MQA786465 MZW786461:MZW786465 NJS786461:NJS786465 NTO786461:NTO786465 ODK786461:ODK786465 ONG786461:ONG786465 OXC786461:OXC786465 PGY786461:PGY786465 PQU786461:PQU786465 QAQ786461:QAQ786465 QKM786461:QKM786465 QUI786461:QUI786465 REE786461:REE786465 ROA786461:ROA786465 RXW786461:RXW786465 SHS786461:SHS786465 SRO786461:SRO786465 TBK786461:TBK786465 TLG786461:TLG786465 TVC786461:TVC786465 UEY786461:UEY786465 UOU786461:UOU786465 UYQ786461:UYQ786465 VIM786461:VIM786465 VSI786461:VSI786465 WCE786461:WCE786465 WMA786461:WMA786465 WVW786461:WVW786465 O851997:O852001 JK851997:JK852001 TG851997:TG852001 ADC851997:ADC852001 AMY851997:AMY852001 AWU851997:AWU852001 BGQ851997:BGQ852001 BQM851997:BQM852001 CAI851997:CAI852001 CKE851997:CKE852001 CUA851997:CUA852001 DDW851997:DDW852001 DNS851997:DNS852001 DXO851997:DXO852001 EHK851997:EHK852001 ERG851997:ERG852001 FBC851997:FBC852001 FKY851997:FKY852001 FUU851997:FUU852001 GEQ851997:GEQ852001 GOM851997:GOM852001 GYI851997:GYI852001 HIE851997:HIE852001 HSA851997:HSA852001 IBW851997:IBW852001 ILS851997:ILS852001 IVO851997:IVO852001 JFK851997:JFK852001 JPG851997:JPG852001 JZC851997:JZC852001 KIY851997:KIY852001 KSU851997:KSU852001 LCQ851997:LCQ852001 LMM851997:LMM852001 LWI851997:LWI852001 MGE851997:MGE852001 MQA851997:MQA852001 MZW851997:MZW852001 NJS851997:NJS852001 NTO851997:NTO852001 ODK851997:ODK852001 ONG851997:ONG852001 OXC851997:OXC852001 PGY851997:PGY852001 PQU851997:PQU852001 QAQ851997:QAQ852001 QKM851997:QKM852001 QUI851997:QUI852001 REE851997:REE852001 ROA851997:ROA852001 RXW851997:RXW852001 SHS851997:SHS852001 SRO851997:SRO852001 TBK851997:TBK852001 TLG851997:TLG852001 TVC851997:TVC852001 UEY851997:UEY852001 UOU851997:UOU852001 UYQ851997:UYQ852001 VIM851997:VIM852001 VSI851997:VSI852001 WCE851997:WCE852001 WMA851997:WMA852001 WVW851997:WVW852001 O917533:O917537 JK917533:JK917537 TG917533:TG917537 ADC917533:ADC917537 AMY917533:AMY917537 AWU917533:AWU917537 BGQ917533:BGQ917537 BQM917533:BQM917537 CAI917533:CAI917537 CKE917533:CKE917537 CUA917533:CUA917537 DDW917533:DDW917537 DNS917533:DNS917537 DXO917533:DXO917537 EHK917533:EHK917537 ERG917533:ERG917537 FBC917533:FBC917537 FKY917533:FKY917537 FUU917533:FUU917537 GEQ917533:GEQ917537 GOM917533:GOM917537 GYI917533:GYI917537 HIE917533:HIE917537 HSA917533:HSA917537 IBW917533:IBW917537 ILS917533:ILS917537 IVO917533:IVO917537 JFK917533:JFK917537 JPG917533:JPG917537 JZC917533:JZC917537 KIY917533:KIY917537 KSU917533:KSU917537 LCQ917533:LCQ917537 LMM917533:LMM917537 LWI917533:LWI917537 MGE917533:MGE917537 MQA917533:MQA917537 MZW917533:MZW917537 NJS917533:NJS917537 NTO917533:NTO917537 ODK917533:ODK917537 ONG917533:ONG917537 OXC917533:OXC917537 PGY917533:PGY917537 PQU917533:PQU917537 QAQ917533:QAQ917537 QKM917533:QKM917537 QUI917533:QUI917537 REE917533:REE917537 ROA917533:ROA917537 RXW917533:RXW917537 SHS917533:SHS917537 SRO917533:SRO917537 TBK917533:TBK917537 TLG917533:TLG917537 TVC917533:TVC917537 UEY917533:UEY917537 UOU917533:UOU917537 UYQ917533:UYQ917537 VIM917533:VIM917537 VSI917533:VSI917537 WCE917533:WCE917537 WMA917533:WMA917537 WVW917533:WVW917537 O983069:O983073 JK983069:JK983073 TG983069:TG983073 ADC983069:ADC983073 AMY983069:AMY983073 AWU983069:AWU983073 BGQ983069:BGQ983073 BQM983069:BQM983073 CAI983069:CAI983073 CKE983069:CKE983073 CUA983069:CUA983073 DDW983069:DDW983073 DNS983069:DNS983073 DXO983069:DXO983073 EHK983069:EHK983073 ERG983069:ERG983073 FBC983069:FBC983073 FKY983069:FKY983073 FUU983069:FUU983073 GEQ983069:GEQ983073 GOM983069:GOM983073 GYI983069:GYI983073 HIE983069:HIE983073 HSA983069:HSA983073 IBW983069:IBW983073 ILS983069:ILS983073 IVO983069:IVO983073 JFK983069:JFK983073 JPG983069:JPG983073 JZC983069:JZC983073 KIY983069:KIY983073 KSU983069:KSU983073 LCQ983069:LCQ983073 LMM983069:LMM983073 LWI983069:LWI983073 MGE983069:MGE983073 MQA983069:MQA983073 MZW983069:MZW983073 NJS983069:NJS983073 NTO983069:NTO983073 ODK983069:ODK983073 ONG983069:ONG983073 OXC983069:OXC983073 PGY983069:PGY983073 PQU983069:PQU983073 QAQ983069:QAQ983073 QKM983069:QKM983073 QUI983069:QUI983073 REE983069:REE983073 ROA983069:ROA983073 RXW983069:RXW983073 SHS983069:SHS983073 SRO983069:SRO983073 TBK983069:TBK983073 TLG983069:TLG983073 TVC983069:TVC983073 UEY983069:UEY983073 UOU983069:UOU983073 UYQ983069:UYQ983073 VIM983069:VIM983073 VSI983069:VSI983073 WCE983069:WCE983073 WMA983069:WMA983073 WVW983069:WVW983073 O36:O38 JK36:JK38 TG36:TG38 ADC36:ADC38 AMY36:AMY38 AWU36:AWU38 BGQ36:BGQ38 BQM36:BQM38 CAI36:CAI38 CKE36:CKE38 CUA36:CUA38 DDW36:DDW38 DNS36:DNS38 DXO36:DXO38 EHK36:EHK38 ERG36:ERG38 FBC36:FBC38 FKY36:FKY38 FUU36:FUU38 GEQ36:GEQ38 GOM36:GOM38 GYI36:GYI38 HIE36:HIE38 HSA36:HSA38 IBW36:IBW38 ILS36:ILS38 IVO36:IVO38 JFK36:JFK38 JPG36:JPG38 JZC36:JZC38 KIY36:KIY38 KSU36:KSU38 LCQ36:LCQ38 LMM36:LMM38 LWI36:LWI38 MGE36:MGE38 MQA36:MQA38 MZW36:MZW38 NJS36:NJS38 NTO36:NTO38 ODK36:ODK38 ONG36:ONG38 OXC36:OXC38 PGY36:PGY38 PQU36:PQU38 QAQ36:QAQ38 QKM36:QKM38 QUI36:QUI38 REE36:REE38 ROA36:ROA38 RXW36:RXW38 SHS36:SHS38 SRO36:SRO38 TBK36:TBK38 TLG36:TLG38 TVC36:TVC38 UEY36:UEY38 UOU36:UOU38 UYQ36:UYQ38 VIM36:VIM38 VSI36:VSI38 WCE36:WCE38 WMA36:WMA38 WVW36:WVW38 O65572:O65574 JK65572:JK65574 TG65572:TG65574 ADC65572:ADC65574 AMY65572:AMY65574 AWU65572:AWU65574 BGQ65572:BGQ65574 BQM65572:BQM65574 CAI65572:CAI65574 CKE65572:CKE65574 CUA65572:CUA65574 DDW65572:DDW65574 DNS65572:DNS65574 DXO65572:DXO65574 EHK65572:EHK65574 ERG65572:ERG65574 FBC65572:FBC65574 FKY65572:FKY65574 FUU65572:FUU65574 GEQ65572:GEQ65574 GOM65572:GOM65574 GYI65572:GYI65574 HIE65572:HIE65574 HSA65572:HSA65574 IBW65572:IBW65574 ILS65572:ILS65574 IVO65572:IVO65574 JFK65572:JFK65574 JPG65572:JPG65574 JZC65572:JZC65574 KIY65572:KIY65574 KSU65572:KSU65574 LCQ65572:LCQ65574 LMM65572:LMM65574 LWI65572:LWI65574 MGE65572:MGE65574 MQA65572:MQA65574 MZW65572:MZW65574 NJS65572:NJS65574 NTO65572:NTO65574 ODK65572:ODK65574 ONG65572:ONG65574 OXC65572:OXC65574 PGY65572:PGY65574 PQU65572:PQU65574 QAQ65572:QAQ65574 QKM65572:QKM65574 QUI65572:QUI65574 REE65572:REE65574 ROA65572:ROA65574 RXW65572:RXW65574 SHS65572:SHS65574 SRO65572:SRO65574 TBK65572:TBK65574 TLG65572:TLG65574 TVC65572:TVC65574 UEY65572:UEY65574 UOU65572:UOU65574 UYQ65572:UYQ65574 VIM65572:VIM65574 VSI65572:VSI65574 WCE65572:WCE65574 WMA65572:WMA65574 WVW65572:WVW65574 O131108:O131110 JK131108:JK131110 TG131108:TG131110 ADC131108:ADC131110 AMY131108:AMY131110 AWU131108:AWU131110 BGQ131108:BGQ131110 BQM131108:BQM131110 CAI131108:CAI131110 CKE131108:CKE131110 CUA131108:CUA131110 DDW131108:DDW131110 DNS131108:DNS131110 DXO131108:DXO131110 EHK131108:EHK131110 ERG131108:ERG131110 FBC131108:FBC131110 FKY131108:FKY131110 FUU131108:FUU131110 GEQ131108:GEQ131110 GOM131108:GOM131110 GYI131108:GYI131110 HIE131108:HIE131110 HSA131108:HSA131110 IBW131108:IBW131110 ILS131108:ILS131110 IVO131108:IVO131110 JFK131108:JFK131110 JPG131108:JPG131110 JZC131108:JZC131110 KIY131108:KIY131110 KSU131108:KSU131110 LCQ131108:LCQ131110 LMM131108:LMM131110 LWI131108:LWI131110 MGE131108:MGE131110 MQA131108:MQA131110 MZW131108:MZW131110 NJS131108:NJS131110 NTO131108:NTO131110 ODK131108:ODK131110 ONG131108:ONG131110 OXC131108:OXC131110 PGY131108:PGY131110 PQU131108:PQU131110 QAQ131108:QAQ131110 QKM131108:QKM131110 QUI131108:QUI131110 REE131108:REE131110 ROA131108:ROA131110 RXW131108:RXW131110 SHS131108:SHS131110 SRO131108:SRO131110 TBK131108:TBK131110 TLG131108:TLG131110 TVC131108:TVC131110 UEY131108:UEY131110 UOU131108:UOU131110 UYQ131108:UYQ131110 VIM131108:VIM131110 VSI131108:VSI131110 WCE131108:WCE131110 WMA131108:WMA131110 WVW131108:WVW131110 O196644:O196646 JK196644:JK196646 TG196644:TG196646 ADC196644:ADC196646 AMY196644:AMY196646 AWU196644:AWU196646 BGQ196644:BGQ196646 BQM196644:BQM196646 CAI196644:CAI196646 CKE196644:CKE196646 CUA196644:CUA196646 DDW196644:DDW196646 DNS196644:DNS196646 DXO196644:DXO196646 EHK196644:EHK196646 ERG196644:ERG196646 FBC196644:FBC196646 FKY196644:FKY196646 FUU196644:FUU196646 GEQ196644:GEQ196646 GOM196644:GOM196646 GYI196644:GYI196646 HIE196644:HIE196646 HSA196644:HSA196646 IBW196644:IBW196646 ILS196644:ILS196646 IVO196644:IVO196646 JFK196644:JFK196646 JPG196644:JPG196646 JZC196644:JZC196646 KIY196644:KIY196646 KSU196644:KSU196646 LCQ196644:LCQ196646 LMM196644:LMM196646 LWI196644:LWI196646 MGE196644:MGE196646 MQA196644:MQA196646 MZW196644:MZW196646 NJS196644:NJS196646 NTO196644:NTO196646 ODK196644:ODK196646 ONG196644:ONG196646 OXC196644:OXC196646 PGY196644:PGY196646 PQU196644:PQU196646 QAQ196644:QAQ196646 QKM196644:QKM196646 QUI196644:QUI196646 REE196644:REE196646 ROA196644:ROA196646 RXW196644:RXW196646 SHS196644:SHS196646 SRO196644:SRO196646 TBK196644:TBK196646 TLG196644:TLG196646 TVC196644:TVC196646 UEY196644:UEY196646 UOU196644:UOU196646 UYQ196644:UYQ196646 VIM196644:VIM196646 VSI196644:VSI196646 WCE196644:WCE196646 WMA196644:WMA196646 WVW196644:WVW196646 O262180:O262182 JK262180:JK262182 TG262180:TG262182 ADC262180:ADC262182 AMY262180:AMY262182 AWU262180:AWU262182 BGQ262180:BGQ262182 BQM262180:BQM262182 CAI262180:CAI262182 CKE262180:CKE262182 CUA262180:CUA262182 DDW262180:DDW262182 DNS262180:DNS262182 DXO262180:DXO262182 EHK262180:EHK262182 ERG262180:ERG262182 FBC262180:FBC262182 FKY262180:FKY262182 FUU262180:FUU262182 GEQ262180:GEQ262182 GOM262180:GOM262182 GYI262180:GYI262182 HIE262180:HIE262182 HSA262180:HSA262182 IBW262180:IBW262182 ILS262180:ILS262182 IVO262180:IVO262182 JFK262180:JFK262182 JPG262180:JPG262182 JZC262180:JZC262182 KIY262180:KIY262182 KSU262180:KSU262182 LCQ262180:LCQ262182 LMM262180:LMM262182 LWI262180:LWI262182 MGE262180:MGE262182 MQA262180:MQA262182 MZW262180:MZW262182 NJS262180:NJS262182 NTO262180:NTO262182 ODK262180:ODK262182 ONG262180:ONG262182 OXC262180:OXC262182 PGY262180:PGY262182 PQU262180:PQU262182 QAQ262180:QAQ262182 QKM262180:QKM262182 QUI262180:QUI262182 REE262180:REE262182 ROA262180:ROA262182 RXW262180:RXW262182 SHS262180:SHS262182 SRO262180:SRO262182 TBK262180:TBK262182 TLG262180:TLG262182 TVC262180:TVC262182 UEY262180:UEY262182 UOU262180:UOU262182 UYQ262180:UYQ262182 VIM262180:VIM262182 VSI262180:VSI262182 WCE262180:WCE262182 WMA262180:WMA262182 WVW262180:WVW262182 O327716:O327718 JK327716:JK327718 TG327716:TG327718 ADC327716:ADC327718 AMY327716:AMY327718 AWU327716:AWU327718 BGQ327716:BGQ327718 BQM327716:BQM327718 CAI327716:CAI327718 CKE327716:CKE327718 CUA327716:CUA327718 DDW327716:DDW327718 DNS327716:DNS327718 DXO327716:DXO327718 EHK327716:EHK327718 ERG327716:ERG327718 FBC327716:FBC327718 FKY327716:FKY327718 FUU327716:FUU327718 GEQ327716:GEQ327718 GOM327716:GOM327718 GYI327716:GYI327718 HIE327716:HIE327718 HSA327716:HSA327718 IBW327716:IBW327718 ILS327716:ILS327718 IVO327716:IVO327718 JFK327716:JFK327718 JPG327716:JPG327718 JZC327716:JZC327718 KIY327716:KIY327718 KSU327716:KSU327718 LCQ327716:LCQ327718 LMM327716:LMM327718 LWI327716:LWI327718 MGE327716:MGE327718 MQA327716:MQA327718 MZW327716:MZW327718 NJS327716:NJS327718 NTO327716:NTO327718 ODK327716:ODK327718 ONG327716:ONG327718 OXC327716:OXC327718 PGY327716:PGY327718 PQU327716:PQU327718 QAQ327716:QAQ327718 QKM327716:QKM327718 QUI327716:QUI327718 REE327716:REE327718 ROA327716:ROA327718 RXW327716:RXW327718 SHS327716:SHS327718 SRO327716:SRO327718 TBK327716:TBK327718 TLG327716:TLG327718 TVC327716:TVC327718 UEY327716:UEY327718 UOU327716:UOU327718 UYQ327716:UYQ327718 VIM327716:VIM327718 VSI327716:VSI327718 WCE327716:WCE327718 WMA327716:WMA327718 WVW327716:WVW327718 O393252:O393254 JK393252:JK393254 TG393252:TG393254 ADC393252:ADC393254 AMY393252:AMY393254 AWU393252:AWU393254 BGQ393252:BGQ393254 BQM393252:BQM393254 CAI393252:CAI393254 CKE393252:CKE393254 CUA393252:CUA393254 DDW393252:DDW393254 DNS393252:DNS393254 DXO393252:DXO393254 EHK393252:EHK393254 ERG393252:ERG393254 FBC393252:FBC393254 FKY393252:FKY393254 FUU393252:FUU393254 GEQ393252:GEQ393254 GOM393252:GOM393254 GYI393252:GYI393254 HIE393252:HIE393254 HSA393252:HSA393254 IBW393252:IBW393254 ILS393252:ILS393254 IVO393252:IVO393254 JFK393252:JFK393254 JPG393252:JPG393254 JZC393252:JZC393254 KIY393252:KIY393254 KSU393252:KSU393254 LCQ393252:LCQ393254 LMM393252:LMM393254 LWI393252:LWI393254 MGE393252:MGE393254 MQA393252:MQA393254 MZW393252:MZW393254 NJS393252:NJS393254 NTO393252:NTO393254 ODK393252:ODK393254 ONG393252:ONG393254 OXC393252:OXC393254 PGY393252:PGY393254 PQU393252:PQU393254 QAQ393252:QAQ393254 QKM393252:QKM393254 QUI393252:QUI393254 REE393252:REE393254 ROA393252:ROA393254 RXW393252:RXW393254 SHS393252:SHS393254 SRO393252:SRO393254 TBK393252:TBK393254 TLG393252:TLG393254 TVC393252:TVC393254 UEY393252:UEY393254 UOU393252:UOU393254 UYQ393252:UYQ393254 VIM393252:VIM393254 VSI393252:VSI393254 WCE393252:WCE393254 WMA393252:WMA393254 WVW393252:WVW393254 O458788:O458790 JK458788:JK458790 TG458788:TG458790 ADC458788:ADC458790 AMY458788:AMY458790 AWU458788:AWU458790 BGQ458788:BGQ458790 BQM458788:BQM458790 CAI458788:CAI458790 CKE458788:CKE458790 CUA458788:CUA458790 DDW458788:DDW458790 DNS458788:DNS458790 DXO458788:DXO458790 EHK458788:EHK458790 ERG458788:ERG458790 FBC458788:FBC458790 FKY458788:FKY458790 FUU458788:FUU458790 GEQ458788:GEQ458790 GOM458788:GOM458790 GYI458788:GYI458790 HIE458788:HIE458790 HSA458788:HSA458790 IBW458788:IBW458790 ILS458788:ILS458790 IVO458788:IVO458790 JFK458788:JFK458790 JPG458788:JPG458790 JZC458788:JZC458790 KIY458788:KIY458790 KSU458788:KSU458790 LCQ458788:LCQ458790 LMM458788:LMM458790 LWI458788:LWI458790 MGE458788:MGE458790 MQA458788:MQA458790 MZW458788:MZW458790 NJS458788:NJS458790 NTO458788:NTO458790 ODK458788:ODK458790 ONG458788:ONG458790 OXC458788:OXC458790 PGY458788:PGY458790 PQU458788:PQU458790 QAQ458788:QAQ458790 QKM458788:QKM458790 QUI458788:QUI458790 REE458788:REE458790 ROA458788:ROA458790 RXW458788:RXW458790 SHS458788:SHS458790 SRO458788:SRO458790 TBK458788:TBK458790 TLG458788:TLG458790 TVC458788:TVC458790 UEY458788:UEY458790 UOU458788:UOU458790 UYQ458788:UYQ458790 VIM458788:VIM458790 VSI458788:VSI458790 WCE458788:WCE458790 WMA458788:WMA458790 WVW458788:WVW458790 O524324:O524326 JK524324:JK524326 TG524324:TG524326 ADC524324:ADC524326 AMY524324:AMY524326 AWU524324:AWU524326 BGQ524324:BGQ524326 BQM524324:BQM524326 CAI524324:CAI524326 CKE524324:CKE524326 CUA524324:CUA524326 DDW524324:DDW524326 DNS524324:DNS524326 DXO524324:DXO524326 EHK524324:EHK524326 ERG524324:ERG524326 FBC524324:FBC524326 FKY524324:FKY524326 FUU524324:FUU524326 GEQ524324:GEQ524326 GOM524324:GOM524326 GYI524324:GYI524326 HIE524324:HIE524326 HSA524324:HSA524326 IBW524324:IBW524326 ILS524324:ILS524326 IVO524324:IVO524326 JFK524324:JFK524326 JPG524324:JPG524326 JZC524324:JZC524326 KIY524324:KIY524326 KSU524324:KSU524326 LCQ524324:LCQ524326 LMM524324:LMM524326 LWI524324:LWI524326 MGE524324:MGE524326 MQA524324:MQA524326 MZW524324:MZW524326 NJS524324:NJS524326 NTO524324:NTO524326 ODK524324:ODK524326 ONG524324:ONG524326 OXC524324:OXC524326 PGY524324:PGY524326 PQU524324:PQU524326 QAQ524324:QAQ524326 QKM524324:QKM524326 QUI524324:QUI524326 REE524324:REE524326 ROA524324:ROA524326 RXW524324:RXW524326 SHS524324:SHS524326 SRO524324:SRO524326 TBK524324:TBK524326 TLG524324:TLG524326 TVC524324:TVC524326 UEY524324:UEY524326 UOU524324:UOU524326 UYQ524324:UYQ524326 VIM524324:VIM524326 VSI524324:VSI524326 WCE524324:WCE524326 WMA524324:WMA524326 WVW524324:WVW524326 O589860:O589862 JK589860:JK589862 TG589860:TG589862 ADC589860:ADC589862 AMY589860:AMY589862 AWU589860:AWU589862 BGQ589860:BGQ589862 BQM589860:BQM589862 CAI589860:CAI589862 CKE589860:CKE589862 CUA589860:CUA589862 DDW589860:DDW589862 DNS589860:DNS589862 DXO589860:DXO589862 EHK589860:EHK589862 ERG589860:ERG589862 FBC589860:FBC589862 FKY589860:FKY589862 FUU589860:FUU589862 GEQ589860:GEQ589862 GOM589860:GOM589862 GYI589860:GYI589862 HIE589860:HIE589862 HSA589860:HSA589862 IBW589860:IBW589862 ILS589860:ILS589862 IVO589860:IVO589862 JFK589860:JFK589862 JPG589860:JPG589862 JZC589860:JZC589862 KIY589860:KIY589862 KSU589860:KSU589862 LCQ589860:LCQ589862 LMM589860:LMM589862 LWI589860:LWI589862 MGE589860:MGE589862 MQA589860:MQA589862 MZW589860:MZW589862 NJS589860:NJS589862 NTO589860:NTO589862 ODK589860:ODK589862 ONG589860:ONG589862 OXC589860:OXC589862 PGY589860:PGY589862 PQU589860:PQU589862 QAQ589860:QAQ589862 QKM589860:QKM589862 QUI589860:QUI589862 REE589860:REE589862 ROA589860:ROA589862 RXW589860:RXW589862 SHS589860:SHS589862 SRO589860:SRO589862 TBK589860:TBK589862 TLG589860:TLG589862 TVC589860:TVC589862 UEY589860:UEY589862 UOU589860:UOU589862 UYQ589860:UYQ589862 VIM589860:VIM589862 VSI589860:VSI589862 WCE589860:WCE589862 WMA589860:WMA589862 WVW589860:WVW589862 O655396:O655398 JK655396:JK655398 TG655396:TG655398 ADC655396:ADC655398 AMY655396:AMY655398 AWU655396:AWU655398 BGQ655396:BGQ655398 BQM655396:BQM655398 CAI655396:CAI655398 CKE655396:CKE655398 CUA655396:CUA655398 DDW655396:DDW655398 DNS655396:DNS655398 DXO655396:DXO655398 EHK655396:EHK655398 ERG655396:ERG655398 FBC655396:FBC655398 FKY655396:FKY655398 FUU655396:FUU655398 GEQ655396:GEQ655398 GOM655396:GOM655398 GYI655396:GYI655398 HIE655396:HIE655398 HSA655396:HSA655398 IBW655396:IBW655398 ILS655396:ILS655398 IVO655396:IVO655398 JFK655396:JFK655398 JPG655396:JPG655398 JZC655396:JZC655398 KIY655396:KIY655398 KSU655396:KSU655398 LCQ655396:LCQ655398 LMM655396:LMM655398 LWI655396:LWI655398 MGE655396:MGE655398 MQA655396:MQA655398 MZW655396:MZW655398 NJS655396:NJS655398 NTO655396:NTO655398 ODK655396:ODK655398 ONG655396:ONG655398 OXC655396:OXC655398 PGY655396:PGY655398 PQU655396:PQU655398 QAQ655396:QAQ655398 QKM655396:QKM655398 QUI655396:QUI655398 REE655396:REE655398 ROA655396:ROA655398 RXW655396:RXW655398 SHS655396:SHS655398 SRO655396:SRO655398 TBK655396:TBK655398 TLG655396:TLG655398 TVC655396:TVC655398 UEY655396:UEY655398 UOU655396:UOU655398 UYQ655396:UYQ655398 VIM655396:VIM655398 VSI655396:VSI655398 WCE655396:WCE655398 WMA655396:WMA655398 WVW655396:WVW655398 O720932:O720934 JK720932:JK720934 TG720932:TG720934 ADC720932:ADC720934 AMY720932:AMY720934 AWU720932:AWU720934 BGQ720932:BGQ720934 BQM720932:BQM720934 CAI720932:CAI720934 CKE720932:CKE720934 CUA720932:CUA720934 DDW720932:DDW720934 DNS720932:DNS720934 DXO720932:DXO720934 EHK720932:EHK720934 ERG720932:ERG720934 FBC720932:FBC720934 FKY720932:FKY720934 FUU720932:FUU720934 GEQ720932:GEQ720934 GOM720932:GOM720934 GYI720932:GYI720934 HIE720932:HIE720934 HSA720932:HSA720934 IBW720932:IBW720934 ILS720932:ILS720934 IVO720932:IVO720934 JFK720932:JFK720934 JPG720932:JPG720934 JZC720932:JZC720934 KIY720932:KIY720934 KSU720932:KSU720934 LCQ720932:LCQ720934 LMM720932:LMM720934 LWI720932:LWI720934 MGE720932:MGE720934 MQA720932:MQA720934 MZW720932:MZW720934 NJS720932:NJS720934 NTO720932:NTO720934 ODK720932:ODK720934 ONG720932:ONG720934 OXC720932:OXC720934 PGY720932:PGY720934 PQU720932:PQU720934 QAQ720932:QAQ720934 QKM720932:QKM720934 QUI720932:QUI720934 REE720932:REE720934 ROA720932:ROA720934 RXW720932:RXW720934 SHS720932:SHS720934 SRO720932:SRO720934 TBK720932:TBK720934 TLG720932:TLG720934 TVC720932:TVC720934 UEY720932:UEY720934 UOU720932:UOU720934 UYQ720932:UYQ720934 VIM720932:VIM720934 VSI720932:VSI720934 WCE720932:WCE720934 WMA720932:WMA720934 WVW720932:WVW720934 O786468:O786470 JK786468:JK786470 TG786468:TG786470 ADC786468:ADC786470 AMY786468:AMY786470 AWU786468:AWU786470 BGQ786468:BGQ786470 BQM786468:BQM786470 CAI786468:CAI786470 CKE786468:CKE786470 CUA786468:CUA786470 DDW786468:DDW786470 DNS786468:DNS786470 DXO786468:DXO786470 EHK786468:EHK786470 ERG786468:ERG786470 FBC786468:FBC786470 FKY786468:FKY786470 FUU786468:FUU786470 GEQ786468:GEQ786470 GOM786468:GOM786470 GYI786468:GYI786470 HIE786468:HIE786470 HSA786468:HSA786470 IBW786468:IBW786470 ILS786468:ILS786470 IVO786468:IVO786470 JFK786468:JFK786470 JPG786468:JPG786470 JZC786468:JZC786470 KIY786468:KIY786470 KSU786468:KSU786470 LCQ786468:LCQ786470 LMM786468:LMM786470 LWI786468:LWI786470 MGE786468:MGE786470 MQA786468:MQA786470 MZW786468:MZW786470 NJS786468:NJS786470 NTO786468:NTO786470 ODK786468:ODK786470 ONG786468:ONG786470 OXC786468:OXC786470 PGY786468:PGY786470 PQU786468:PQU786470 QAQ786468:QAQ786470 QKM786468:QKM786470 QUI786468:QUI786470 REE786468:REE786470 ROA786468:ROA786470 RXW786468:RXW786470 SHS786468:SHS786470 SRO786468:SRO786470 TBK786468:TBK786470 TLG786468:TLG786470 TVC786468:TVC786470 UEY786468:UEY786470 UOU786468:UOU786470 UYQ786468:UYQ786470 VIM786468:VIM786470 VSI786468:VSI786470 WCE786468:WCE786470 WMA786468:WMA786470 WVW786468:WVW786470 O852004:O852006 JK852004:JK852006 TG852004:TG852006 ADC852004:ADC852006 AMY852004:AMY852006 AWU852004:AWU852006 BGQ852004:BGQ852006 BQM852004:BQM852006 CAI852004:CAI852006 CKE852004:CKE852006 CUA852004:CUA852006 DDW852004:DDW852006 DNS852004:DNS852006 DXO852004:DXO852006 EHK852004:EHK852006 ERG852004:ERG852006 FBC852004:FBC852006 FKY852004:FKY852006 FUU852004:FUU852006 GEQ852004:GEQ852006 GOM852004:GOM852006 GYI852004:GYI852006 HIE852004:HIE852006 HSA852004:HSA852006 IBW852004:IBW852006 ILS852004:ILS852006 IVO852004:IVO852006 JFK852004:JFK852006 JPG852004:JPG852006 JZC852004:JZC852006 KIY852004:KIY852006 KSU852004:KSU852006 LCQ852004:LCQ852006 LMM852004:LMM852006 LWI852004:LWI852006 MGE852004:MGE852006 MQA852004:MQA852006 MZW852004:MZW852006 NJS852004:NJS852006 NTO852004:NTO852006 ODK852004:ODK852006 ONG852004:ONG852006 OXC852004:OXC852006 PGY852004:PGY852006 PQU852004:PQU852006 QAQ852004:QAQ852006 QKM852004:QKM852006 QUI852004:QUI852006 REE852004:REE852006 ROA852004:ROA852006 RXW852004:RXW852006 SHS852004:SHS852006 SRO852004:SRO852006 TBK852004:TBK852006 TLG852004:TLG852006 TVC852004:TVC852006 UEY852004:UEY852006 UOU852004:UOU852006 UYQ852004:UYQ852006 VIM852004:VIM852006 VSI852004:VSI852006 WCE852004:WCE852006 WMA852004:WMA852006 WVW852004:WVW852006 O917540:O917542 JK917540:JK917542 TG917540:TG917542 ADC917540:ADC917542 AMY917540:AMY917542 AWU917540:AWU917542 BGQ917540:BGQ917542 BQM917540:BQM917542 CAI917540:CAI917542 CKE917540:CKE917542 CUA917540:CUA917542 DDW917540:DDW917542 DNS917540:DNS917542 DXO917540:DXO917542 EHK917540:EHK917542 ERG917540:ERG917542 FBC917540:FBC917542 FKY917540:FKY917542 FUU917540:FUU917542 GEQ917540:GEQ917542 GOM917540:GOM917542 GYI917540:GYI917542 HIE917540:HIE917542 HSA917540:HSA917542 IBW917540:IBW917542 ILS917540:ILS917542 IVO917540:IVO917542 JFK917540:JFK917542 JPG917540:JPG917542 JZC917540:JZC917542 KIY917540:KIY917542 KSU917540:KSU917542 LCQ917540:LCQ917542 LMM917540:LMM917542 LWI917540:LWI917542 MGE917540:MGE917542 MQA917540:MQA917542 MZW917540:MZW917542 NJS917540:NJS917542 NTO917540:NTO917542 ODK917540:ODK917542 ONG917540:ONG917542 OXC917540:OXC917542 PGY917540:PGY917542 PQU917540:PQU917542 QAQ917540:QAQ917542 QKM917540:QKM917542 QUI917540:QUI917542 REE917540:REE917542 ROA917540:ROA917542 RXW917540:RXW917542 SHS917540:SHS917542 SRO917540:SRO917542 TBK917540:TBK917542 TLG917540:TLG917542 TVC917540:TVC917542 UEY917540:UEY917542 UOU917540:UOU917542 UYQ917540:UYQ917542 VIM917540:VIM917542 VSI917540:VSI917542 WCE917540:WCE917542 WMA917540:WMA917542 WVW917540:WVW917542 O983076:O983078 JK983076:JK983078 TG983076:TG983078 ADC983076:ADC983078 AMY983076:AMY983078 AWU983076:AWU983078 BGQ983076:BGQ983078 BQM983076:BQM983078 CAI983076:CAI983078 CKE983076:CKE983078 CUA983076:CUA983078 DDW983076:DDW983078 DNS983076:DNS983078 DXO983076:DXO983078 EHK983076:EHK983078 ERG983076:ERG983078 FBC983076:FBC983078 FKY983076:FKY983078 FUU983076:FUU983078 GEQ983076:GEQ983078 GOM983076:GOM983078 GYI983076:GYI983078 HIE983076:HIE983078 HSA983076:HSA983078 IBW983076:IBW983078 ILS983076:ILS983078 IVO983076:IVO983078 JFK983076:JFK983078 JPG983076:JPG983078 JZC983076:JZC983078 KIY983076:KIY983078 KSU983076:KSU983078 LCQ983076:LCQ983078 LMM983076:LMM983078 LWI983076:LWI983078 MGE983076:MGE983078 MQA983076:MQA983078 MZW983076:MZW983078 NJS983076:NJS983078 NTO983076:NTO983078 ODK983076:ODK983078 ONG983076:ONG983078 OXC983076:OXC983078 PGY983076:PGY983078 PQU983076:PQU983078 QAQ983076:QAQ983078 QKM983076:QKM983078 QUI983076:QUI983078 REE983076:REE983078 ROA983076:ROA983078 RXW983076:RXW983078 SHS983076:SHS983078 SRO983076:SRO983078 TBK983076:TBK983078 TLG983076:TLG983078 TVC983076:TVC983078 UEY983076:UEY983078 UOU983076:UOU983078 UYQ983076:UYQ983078 VIM983076:VIM983078 VSI983076:VSI983078 WCE983076:WCE983078 WMA983076:WMA983078 WVW983076:WVW983078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K29:K33 JG29:JG33 TC29:TC33 ACY29:ACY33 AMU29:AMU33 AWQ29:AWQ33 BGM29:BGM33 BQI29:BQI33 CAE29:CAE33 CKA29:CKA33 CTW29:CTW33 DDS29:DDS33 DNO29:DNO33 DXK29:DXK33 EHG29:EHG33 ERC29:ERC33 FAY29:FAY33 FKU29:FKU33 FUQ29:FUQ33 GEM29:GEM33 GOI29:GOI33 GYE29:GYE33 HIA29:HIA33 HRW29:HRW33 IBS29:IBS33 ILO29:ILO33 IVK29:IVK33 JFG29:JFG33 JPC29:JPC33 JYY29:JYY33 KIU29:KIU33 KSQ29:KSQ33 LCM29:LCM33 LMI29:LMI33 LWE29:LWE33 MGA29:MGA33 MPW29:MPW33 MZS29:MZS33 NJO29:NJO33 NTK29:NTK33 ODG29:ODG33 ONC29:ONC33 OWY29:OWY33 PGU29:PGU33 PQQ29:PQQ33 QAM29:QAM33 QKI29:QKI33 QUE29:QUE33 REA29:REA33 RNW29:RNW33 RXS29:RXS33 SHO29:SHO33 SRK29:SRK33 TBG29:TBG33 TLC29:TLC33 TUY29:TUY33 UEU29:UEU33 UOQ29:UOQ33 UYM29:UYM33 VII29:VII33 VSE29:VSE33 WCA29:WCA33 WLW29:WLW33 WVS29:WVS33 K65565:K65569 JG65565:JG65569 TC65565:TC65569 ACY65565:ACY65569 AMU65565:AMU65569 AWQ65565:AWQ65569 BGM65565:BGM65569 BQI65565:BQI65569 CAE65565:CAE65569 CKA65565:CKA65569 CTW65565:CTW65569 DDS65565:DDS65569 DNO65565:DNO65569 DXK65565:DXK65569 EHG65565:EHG65569 ERC65565:ERC65569 FAY65565:FAY65569 FKU65565:FKU65569 FUQ65565:FUQ65569 GEM65565:GEM65569 GOI65565:GOI65569 GYE65565:GYE65569 HIA65565:HIA65569 HRW65565:HRW65569 IBS65565:IBS65569 ILO65565:ILO65569 IVK65565:IVK65569 JFG65565:JFG65569 JPC65565:JPC65569 JYY65565:JYY65569 KIU65565:KIU65569 KSQ65565:KSQ65569 LCM65565:LCM65569 LMI65565:LMI65569 LWE65565:LWE65569 MGA65565:MGA65569 MPW65565:MPW65569 MZS65565:MZS65569 NJO65565:NJO65569 NTK65565:NTK65569 ODG65565:ODG65569 ONC65565:ONC65569 OWY65565:OWY65569 PGU65565:PGU65569 PQQ65565:PQQ65569 QAM65565:QAM65569 QKI65565:QKI65569 QUE65565:QUE65569 REA65565:REA65569 RNW65565:RNW65569 RXS65565:RXS65569 SHO65565:SHO65569 SRK65565:SRK65569 TBG65565:TBG65569 TLC65565:TLC65569 TUY65565:TUY65569 UEU65565:UEU65569 UOQ65565:UOQ65569 UYM65565:UYM65569 VII65565:VII65569 VSE65565:VSE65569 WCA65565:WCA65569 WLW65565:WLW65569 WVS65565:WVS65569 K131101:K131105 JG131101:JG131105 TC131101:TC131105 ACY131101:ACY131105 AMU131101:AMU131105 AWQ131101:AWQ131105 BGM131101:BGM131105 BQI131101:BQI131105 CAE131101:CAE131105 CKA131101:CKA131105 CTW131101:CTW131105 DDS131101:DDS131105 DNO131101:DNO131105 DXK131101:DXK131105 EHG131101:EHG131105 ERC131101:ERC131105 FAY131101:FAY131105 FKU131101:FKU131105 FUQ131101:FUQ131105 GEM131101:GEM131105 GOI131101:GOI131105 GYE131101:GYE131105 HIA131101:HIA131105 HRW131101:HRW131105 IBS131101:IBS131105 ILO131101:ILO131105 IVK131101:IVK131105 JFG131101:JFG131105 JPC131101:JPC131105 JYY131101:JYY131105 KIU131101:KIU131105 KSQ131101:KSQ131105 LCM131101:LCM131105 LMI131101:LMI131105 LWE131101:LWE131105 MGA131101:MGA131105 MPW131101:MPW131105 MZS131101:MZS131105 NJO131101:NJO131105 NTK131101:NTK131105 ODG131101:ODG131105 ONC131101:ONC131105 OWY131101:OWY131105 PGU131101:PGU131105 PQQ131101:PQQ131105 QAM131101:QAM131105 QKI131101:QKI131105 QUE131101:QUE131105 REA131101:REA131105 RNW131101:RNW131105 RXS131101:RXS131105 SHO131101:SHO131105 SRK131101:SRK131105 TBG131101:TBG131105 TLC131101:TLC131105 TUY131101:TUY131105 UEU131101:UEU131105 UOQ131101:UOQ131105 UYM131101:UYM131105 VII131101:VII131105 VSE131101:VSE131105 WCA131101:WCA131105 WLW131101:WLW131105 WVS131101:WVS131105 K196637:K196641 JG196637:JG196641 TC196637:TC196641 ACY196637:ACY196641 AMU196637:AMU196641 AWQ196637:AWQ196641 BGM196637:BGM196641 BQI196637:BQI196641 CAE196637:CAE196641 CKA196637:CKA196641 CTW196637:CTW196641 DDS196637:DDS196641 DNO196637:DNO196641 DXK196637:DXK196641 EHG196637:EHG196641 ERC196637:ERC196641 FAY196637:FAY196641 FKU196637:FKU196641 FUQ196637:FUQ196641 GEM196637:GEM196641 GOI196637:GOI196641 GYE196637:GYE196641 HIA196637:HIA196641 HRW196637:HRW196641 IBS196637:IBS196641 ILO196637:ILO196641 IVK196637:IVK196641 JFG196637:JFG196641 JPC196637:JPC196641 JYY196637:JYY196641 KIU196637:KIU196641 KSQ196637:KSQ196641 LCM196637:LCM196641 LMI196637:LMI196641 LWE196637:LWE196641 MGA196637:MGA196641 MPW196637:MPW196641 MZS196637:MZS196641 NJO196637:NJO196641 NTK196637:NTK196641 ODG196637:ODG196641 ONC196637:ONC196641 OWY196637:OWY196641 PGU196637:PGU196641 PQQ196637:PQQ196641 QAM196637:QAM196641 QKI196637:QKI196641 QUE196637:QUE196641 REA196637:REA196641 RNW196637:RNW196641 RXS196637:RXS196641 SHO196637:SHO196641 SRK196637:SRK196641 TBG196637:TBG196641 TLC196637:TLC196641 TUY196637:TUY196641 UEU196637:UEU196641 UOQ196637:UOQ196641 UYM196637:UYM196641 VII196637:VII196641 VSE196637:VSE196641 WCA196637:WCA196641 WLW196637:WLW196641 WVS196637:WVS196641 K262173:K262177 JG262173:JG262177 TC262173:TC262177 ACY262173:ACY262177 AMU262173:AMU262177 AWQ262173:AWQ262177 BGM262173:BGM262177 BQI262173:BQI262177 CAE262173:CAE262177 CKA262173:CKA262177 CTW262173:CTW262177 DDS262173:DDS262177 DNO262173:DNO262177 DXK262173:DXK262177 EHG262173:EHG262177 ERC262173:ERC262177 FAY262173:FAY262177 FKU262173:FKU262177 FUQ262173:FUQ262177 GEM262173:GEM262177 GOI262173:GOI262177 GYE262173:GYE262177 HIA262173:HIA262177 HRW262173:HRW262177 IBS262173:IBS262177 ILO262173:ILO262177 IVK262173:IVK262177 JFG262173:JFG262177 JPC262173:JPC262177 JYY262173:JYY262177 KIU262173:KIU262177 KSQ262173:KSQ262177 LCM262173:LCM262177 LMI262173:LMI262177 LWE262173:LWE262177 MGA262173:MGA262177 MPW262173:MPW262177 MZS262173:MZS262177 NJO262173:NJO262177 NTK262173:NTK262177 ODG262173:ODG262177 ONC262173:ONC262177 OWY262173:OWY262177 PGU262173:PGU262177 PQQ262173:PQQ262177 QAM262173:QAM262177 QKI262173:QKI262177 QUE262173:QUE262177 REA262173:REA262177 RNW262173:RNW262177 RXS262173:RXS262177 SHO262173:SHO262177 SRK262173:SRK262177 TBG262173:TBG262177 TLC262173:TLC262177 TUY262173:TUY262177 UEU262173:UEU262177 UOQ262173:UOQ262177 UYM262173:UYM262177 VII262173:VII262177 VSE262173:VSE262177 WCA262173:WCA262177 WLW262173:WLW262177 WVS262173:WVS262177 K327709:K327713 JG327709:JG327713 TC327709:TC327713 ACY327709:ACY327713 AMU327709:AMU327713 AWQ327709:AWQ327713 BGM327709:BGM327713 BQI327709:BQI327713 CAE327709:CAE327713 CKA327709:CKA327713 CTW327709:CTW327713 DDS327709:DDS327713 DNO327709:DNO327713 DXK327709:DXK327713 EHG327709:EHG327713 ERC327709:ERC327713 FAY327709:FAY327713 FKU327709:FKU327713 FUQ327709:FUQ327713 GEM327709:GEM327713 GOI327709:GOI327713 GYE327709:GYE327713 HIA327709:HIA327713 HRW327709:HRW327713 IBS327709:IBS327713 ILO327709:ILO327713 IVK327709:IVK327713 JFG327709:JFG327713 JPC327709:JPC327713 JYY327709:JYY327713 KIU327709:KIU327713 KSQ327709:KSQ327713 LCM327709:LCM327713 LMI327709:LMI327713 LWE327709:LWE327713 MGA327709:MGA327713 MPW327709:MPW327713 MZS327709:MZS327713 NJO327709:NJO327713 NTK327709:NTK327713 ODG327709:ODG327713 ONC327709:ONC327713 OWY327709:OWY327713 PGU327709:PGU327713 PQQ327709:PQQ327713 QAM327709:QAM327713 QKI327709:QKI327713 QUE327709:QUE327713 REA327709:REA327713 RNW327709:RNW327713 RXS327709:RXS327713 SHO327709:SHO327713 SRK327709:SRK327713 TBG327709:TBG327713 TLC327709:TLC327713 TUY327709:TUY327713 UEU327709:UEU327713 UOQ327709:UOQ327713 UYM327709:UYM327713 VII327709:VII327713 VSE327709:VSE327713 WCA327709:WCA327713 WLW327709:WLW327713 WVS327709:WVS327713 K393245:K393249 JG393245:JG393249 TC393245:TC393249 ACY393245:ACY393249 AMU393245:AMU393249 AWQ393245:AWQ393249 BGM393245:BGM393249 BQI393245:BQI393249 CAE393245:CAE393249 CKA393245:CKA393249 CTW393245:CTW393249 DDS393245:DDS393249 DNO393245:DNO393249 DXK393245:DXK393249 EHG393245:EHG393249 ERC393245:ERC393249 FAY393245:FAY393249 FKU393245:FKU393249 FUQ393245:FUQ393249 GEM393245:GEM393249 GOI393245:GOI393249 GYE393245:GYE393249 HIA393245:HIA393249 HRW393245:HRW393249 IBS393245:IBS393249 ILO393245:ILO393249 IVK393245:IVK393249 JFG393245:JFG393249 JPC393245:JPC393249 JYY393245:JYY393249 KIU393245:KIU393249 KSQ393245:KSQ393249 LCM393245:LCM393249 LMI393245:LMI393249 LWE393245:LWE393249 MGA393245:MGA393249 MPW393245:MPW393249 MZS393245:MZS393249 NJO393245:NJO393249 NTK393245:NTK393249 ODG393245:ODG393249 ONC393245:ONC393249 OWY393245:OWY393249 PGU393245:PGU393249 PQQ393245:PQQ393249 QAM393245:QAM393249 QKI393245:QKI393249 QUE393245:QUE393249 REA393245:REA393249 RNW393245:RNW393249 RXS393245:RXS393249 SHO393245:SHO393249 SRK393245:SRK393249 TBG393245:TBG393249 TLC393245:TLC393249 TUY393245:TUY393249 UEU393245:UEU393249 UOQ393245:UOQ393249 UYM393245:UYM393249 VII393245:VII393249 VSE393245:VSE393249 WCA393245:WCA393249 WLW393245:WLW393249 WVS393245:WVS393249 K458781:K458785 JG458781:JG458785 TC458781:TC458785 ACY458781:ACY458785 AMU458781:AMU458785 AWQ458781:AWQ458785 BGM458781:BGM458785 BQI458781:BQI458785 CAE458781:CAE458785 CKA458781:CKA458785 CTW458781:CTW458785 DDS458781:DDS458785 DNO458781:DNO458785 DXK458781:DXK458785 EHG458781:EHG458785 ERC458781:ERC458785 FAY458781:FAY458785 FKU458781:FKU458785 FUQ458781:FUQ458785 GEM458781:GEM458785 GOI458781:GOI458785 GYE458781:GYE458785 HIA458781:HIA458785 HRW458781:HRW458785 IBS458781:IBS458785 ILO458781:ILO458785 IVK458781:IVK458785 JFG458781:JFG458785 JPC458781:JPC458785 JYY458781:JYY458785 KIU458781:KIU458785 KSQ458781:KSQ458785 LCM458781:LCM458785 LMI458781:LMI458785 LWE458781:LWE458785 MGA458781:MGA458785 MPW458781:MPW458785 MZS458781:MZS458785 NJO458781:NJO458785 NTK458781:NTK458785 ODG458781:ODG458785 ONC458781:ONC458785 OWY458781:OWY458785 PGU458781:PGU458785 PQQ458781:PQQ458785 QAM458781:QAM458785 QKI458781:QKI458785 QUE458781:QUE458785 REA458781:REA458785 RNW458781:RNW458785 RXS458781:RXS458785 SHO458781:SHO458785 SRK458781:SRK458785 TBG458781:TBG458785 TLC458781:TLC458785 TUY458781:TUY458785 UEU458781:UEU458785 UOQ458781:UOQ458785 UYM458781:UYM458785 VII458781:VII458785 VSE458781:VSE458785 WCA458781:WCA458785 WLW458781:WLW458785 WVS458781:WVS458785 K524317:K524321 JG524317:JG524321 TC524317:TC524321 ACY524317:ACY524321 AMU524317:AMU524321 AWQ524317:AWQ524321 BGM524317:BGM524321 BQI524317:BQI524321 CAE524317:CAE524321 CKA524317:CKA524321 CTW524317:CTW524321 DDS524317:DDS524321 DNO524317:DNO524321 DXK524317:DXK524321 EHG524317:EHG524321 ERC524317:ERC524321 FAY524317:FAY524321 FKU524317:FKU524321 FUQ524317:FUQ524321 GEM524317:GEM524321 GOI524317:GOI524321 GYE524317:GYE524321 HIA524317:HIA524321 HRW524317:HRW524321 IBS524317:IBS524321 ILO524317:ILO524321 IVK524317:IVK524321 JFG524317:JFG524321 JPC524317:JPC524321 JYY524317:JYY524321 KIU524317:KIU524321 KSQ524317:KSQ524321 LCM524317:LCM524321 LMI524317:LMI524321 LWE524317:LWE524321 MGA524317:MGA524321 MPW524317:MPW524321 MZS524317:MZS524321 NJO524317:NJO524321 NTK524317:NTK524321 ODG524317:ODG524321 ONC524317:ONC524321 OWY524317:OWY524321 PGU524317:PGU524321 PQQ524317:PQQ524321 QAM524317:QAM524321 QKI524317:QKI524321 QUE524317:QUE524321 REA524317:REA524321 RNW524317:RNW524321 RXS524317:RXS524321 SHO524317:SHO524321 SRK524317:SRK524321 TBG524317:TBG524321 TLC524317:TLC524321 TUY524317:TUY524321 UEU524317:UEU524321 UOQ524317:UOQ524321 UYM524317:UYM524321 VII524317:VII524321 VSE524317:VSE524321 WCA524317:WCA524321 WLW524317:WLW524321 WVS524317:WVS524321 K589853:K589857 JG589853:JG589857 TC589853:TC589857 ACY589853:ACY589857 AMU589853:AMU589857 AWQ589853:AWQ589857 BGM589853:BGM589857 BQI589853:BQI589857 CAE589853:CAE589857 CKA589853:CKA589857 CTW589853:CTW589857 DDS589853:DDS589857 DNO589853:DNO589857 DXK589853:DXK589857 EHG589853:EHG589857 ERC589853:ERC589857 FAY589853:FAY589857 FKU589853:FKU589857 FUQ589853:FUQ589857 GEM589853:GEM589857 GOI589853:GOI589857 GYE589853:GYE589857 HIA589853:HIA589857 HRW589853:HRW589857 IBS589853:IBS589857 ILO589853:ILO589857 IVK589853:IVK589857 JFG589853:JFG589857 JPC589853:JPC589857 JYY589853:JYY589857 KIU589853:KIU589857 KSQ589853:KSQ589857 LCM589853:LCM589857 LMI589853:LMI589857 LWE589853:LWE589857 MGA589853:MGA589857 MPW589853:MPW589857 MZS589853:MZS589857 NJO589853:NJO589857 NTK589853:NTK589857 ODG589853:ODG589857 ONC589853:ONC589857 OWY589853:OWY589857 PGU589853:PGU589857 PQQ589853:PQQ589857 QAM589853:QAM589857 QKI589853:QKI589857 QUE589853:QUE589857 REA589853:REA589857 RNW589853:RNW589857 RXS589853:RXS589857 SHO589853:SHO589857 SRK589853:SRK589857 TBG589853:TBG589857 TLC589853:TLC589857 TUY589853:TUY589857 UEU589853:UEU589857 UOQ589853:UOQ589857 UYM589853:UYM589857 VII589853:VII589857 VSE589853:VSE589857 WCA589853:WCA589857 WLW589853:WLW589857 WVS589853:WVS589857 K655389:K655393 JG655389:JG655393 TC655389:TC655393 ACY655389:ACY655393 AMU655389:AMU655393 AWQ655389:AWQ655393 BGM655389:BGM655393 BQI655389:BQI655393 CAE655389:CAE655393 CKA655389:CKA655393 CTW655389:CTW655393 DDS655389:DDS655393 DNO655389:DNO655393 DXK655389:DXK655393 EHG655389:EHG655393 ERC655389:ERC655393 FAY655389:FAY655393 FKU655389:FKU655393 FUQ655389:FUQ655393 GEM655389:GEM655393 GOI655389:GOI655393 GYE655389:GYE655393 HIA655389:HIA655393 HRW655389:HRW655393 IBS655389:IBS655393 ILO655389:ILO655393 IVK655389:IVK655393 JFG655389:JFG655393 JPC655389:JPC655393 JYY655389:JYY655393 KIU655389:KIU655393 KSQ655389:KSQ655393 LCM655389:LCM655393 LMI655389:LMI655393 LWE655389:LWE655393 MGA655389:MGA655393 MPW655389:MPW655393 MZS655389:MZS655393 NJO655389:NJO655393 NTK655389:NTK655393 ODG655389:ODG655393 ONC655389:ONC655393 OWY655389:OWY655393 PGU655389:PGU655393 PQQ655389:PQQ655393 QAM655389:QAM655393 QKI655389:QKI655393 QUE655389:QUE655393 REA655389:REA655393 RNW655389:RNW655393 RXS655389:RXS655393 SHO655389:SHO655393 SRK655389:SRK655393 TBG655389:TBG655393 TLC655389:TLC655393 TUY655389:TUY655393 UEU655389:UEU655393 UOQ655389:UOQ655393 UYM655389:UYM655393 VII655389:VII655393 VSE655389:VSE655393 WCA655389:WCA655393 WLW655389:WLW655393 WVS655389:WVS655393 K720925:K720929 JG720925:JG720929 TC720925:TC720929 ACY720925:ACY720929 AMU720925:AMU720929 AWQ720925:AWQ720929 BGM720925:BGM720929 BQI720925:BQI720929 CAE720925:CAE720929 CKA720925:CKA720929 CTW720925:CTW720929 DDS720925:DDS720929 DNO720925:DNO720929 DXK720925:DXK720929 EHG720925:EHG720929 ERC720925:ERC720929 FAY720925:FAY720929 FKU720925:FKU720929 FUQ720925:FUQ720929 GEM720925:GEM720929 GOI720925:GOI720929 GYE720925:GYE720929 HIA720925:HIA720929 HRW720925:HRW720929 IBS720925:IBS720929 ILO720925:ILO720929 IVK720925:IVK720929 JFG720925:JFG720929 JPC720925:JPC720929 JYY720925:JYY720929 KIU720925:KIU720929 KSQ720925:KSQ720929 LCM720925:LCM720929 LMI720925:LMI720929 LWE720925:LWE720929 MGA720925:MGA720929 MPW720925:MPW720929 MZS720925:MZS720929 NJO720925:NJO720929 NTK720925:NTK720929 ODG720925:ODG720929 ONC720925:ONC720929 OWY720925:OWY720929 PGU720925:PGU720929 PQQ720925:PQQ720929 QAM720925:QAM720929 QKI720925:QKI720929 QUE720925:QUE720929 REA720925:REA720929 RNW720925:RNW720929 RXS720925:RXS720929 SHO720925:SHO720929 SRK720925:SRK720929 TBG720925:TBG720929 TLC720925:TLC720929 TUY720925:TUY720929 UEU720925:UEU720929 UOQ720925:UOQ720929 UYM720925:UYM720929 VII720925:VII720929 VSE720925:VSE720929 WCA720925:WCA720929 WLW720925:WLW720929 WVS720925:WVS720929 K786461:K786465 JG786461:JG786465 TC786461:TC786465 ACY786461:ACY786465 AMU786461:AMU786465 AWQ786461:AWQ786465 BGM786461:BGM786465 BQI786461:BQI786465 CAE786461:CAE786465 CKA786461:CKA786465 CTW786461:CTW786465 DDS786461:DDS786465 DNO786461:DNO786465 DXK786461:DXK786465 EHG786461:EHG786465 ERC786461:ERC786465 FAY786461:FAY786465 FKU786461:FKU786465 FUQ786461:FUQ786465 GEM786461:GEM786465 GOI786461:GOI786465 GYE786461:GYE786465 HIA786461:HIA786465 HRW786461:HRW786465 IBS786461:IBS786465 ILO786461:ILO786465 IVK786461:IVK786465 JFG786461:JFG786465 JPC786461:JPC786465 JYY786461:JYY786465 KIU786461:KIU786465 KSQ786461:KSQ786465 LCM786461:LCM786465 LMI786461:LMI786465 LWE786461:LWE786465 MGA786461:MGA786465 MPW786461:MPW786465 MZS786461:MZS786465 NJO786461:NJO786465 NTK786461:NTK786465 ODG786461:ODG786465 ONC786461:ONC786465 OWY786461:OWY786465 PGU786461:PGU786465 PQQ786461:PQQ786465 QAM786461:QAM786465 QKI786461:QKI786465 QUE786461:QUE786465 REA786461:REA786465 RNW786461:RNW786465 RXS786461:RXS786465 SHO786461:SHO786465 SRK786461:SRK786465 TBG786461:TBG786465 TLC786461:TLC786465 TUY786461:TUY786465 UEU786461:UEU786465 UOQ786461:UOQ786465 UYM786461:UYM786465 VII786461:VII786465 VSE786461:VSE786465 WCA786461:WCA786465 WLW786461:WLW786465 WVS786461:WVS786465 K851997:K852001 JG851997:JG852001 TC851997:TC852001 ACY851997:ACY852001 AMU851997:AMU852001 AWQ851997:AWQ852001 BGM851997:BGM852001 BQI851997:BQI852001 CAE851997:CAE852001 CKA851997:CKA852001 CTW851997:CTW852001 DDS851997:DDS852001 DNO851997:DNO852001 DXK851997:DXK852001 EHG851997:EHG852001 ERC851997:ERC852001 FAY851997:FAY852001 FKU851997:FKU852001 FUQ851997:FUQ852001 GEM851997:GEM852001 GOI851997:GOI852001 GYE851997:GYE852001 HIA851997:HIA852001 HRW851997:HRW852001 IBS851997:IBS852001 ILO851997:ILO852001 IVK851997:IVK852001 JFG851997:JFG852001 JPC851997:JPC852001 JYY851997:JYY852001 KIU851997:KIU852001 KSQ851997:KSQ852001 LCM851997:LCM852001 LMI851997:LMI852001 LWE851997:LWE852001 MGA851997:MGA852001 MPW851997:MPW852001 MZS851997:MZS852001 NJO851997:NJO852001 NTK851997:NTK852001 ODG851997:ODG852001 ONC851997:ONC852001 OWY851997:OWY852001 PGU851997:PGU852001 PQQ851997:PQQ852001 QAM851997:QAM852001 QKI851997:QKI852001 QUE851997:QUE852001 REA851997:REA852001 RNW851997:RNW852001 RXS851997:RXS852001 SHO851997:SHO852001 SRK851997:SRK852001 TBG851997:TBG852001 TLC851997:TLC852001 TUY851997:TUY852001 UEU851997:UEU852001 UOQ851997:UOQ852001 UYM851997:UYM852001 VII851997:VII852001 VSE851997:VSE852001 WCA851997:WCA852001 WLW851997:WLW852001 WVS851997:WVS852001 K917533:K917537 JG917533:JG917537 TC917533:TC917537 ACY917533:ACY917537 AMU917533:AMU917537 AWQ917533:AWQ917537 BGM917533:BGM917537 BQI917533:BQI917537 CAE917533:CAE917537 CKA917533:CKA917537 CTW917533:CTW917537 DDS917533:DDS917537 DNO917533:DNO917537 DXK917533:DXK917537 EHG917533:EHG917537 ERC917533:ERC917537 FAY917533:FAY917537 FKU917533:FKU917537 FUQ917533:FUQ917537 GEM917533:GEM917537 GOI917533:GOI917537 GYE917533:GYE917537 HIA917533:HIA917537 HRW917533:HRW917537 IBS917533:IBS917537 ILO917533:ILO917537 IVK917533:IVK917537 JFG917533:JFG917537 JPC917533:JPC917537 JYY917533:JYY917537 KIU917533:KIU917537 KSQ917533:KSQ917537 LCM917533:LCM917537 LMI917533:LMI917537 LWE917533:LWE917537 MGA917533:MGA917537 MPW917533:MPW917537 MZS917533:MZS917537 NJO917533:NJO917537 NTK917533:NTK917537 ODG917533:ODG917537 ONC917533:ONC917537 OWY917533:OWY917537 PGU917533:PGU917537 PQQ917533:PQQ917537 QAM917533:QAM917537 QKI917533:QKI917537 QUE917533:QUE917537 REA917533:REA917537 RNW917533:RNW917537 RXS917533:RXS917537 SHO917533:SHO917537 SRK917533:SRK917537 TBG917533:TBG917537 TLC917533:TLC917537 TUY917533:TUY917537 UEU917533:UEU917537 UOQ917533:UOQ917537 UYM917533:UYM917537 VII917533:VII917537 VSE917533:VSE917537 WCA917533:WCA917537 WLW917533:WLW917537 WVS917533:WVS917537 K983069:K983073 JG983069:JG983073 TC983069:TC983073 ACY983069:ACY983073 AMU983069:AMU983073 AWQ983069:AWQ983073 BGM983069:BGM983073 BQI983069:BQI983073 CAE983069:CAE983073 CKA983069:CKA983073 CTW983069:CTW983073 DDS983069:DDS983073 DNO983069:DNO983073 DXK983069:DXK983073 EHG983069:EHG983073 ERC983069:ERC983073 FAY983069:FAY983073 FKU983069:FKU983073 FUQ983069:FUQ983073 GEM983069:GEM983073 GOI983069:GOI983073 GYE983069:GYE983073 HIA983069:HIA983073 HRW983069:HRW983073 IBS983069:IBS983073 ILO983069:ILO983073 IVK983069:IVK983073 JFG983069:JFG983073 JPC983069:JPC983073 JYY983069:JYY983073 KIU983069:KIU983073 KSQ983069:KSQ983073 LCM983069:LCM983073 LMI983069:LMI983073 LWE983069:LWE983073 MGA983069:MGA983073 MPW983069:MPW983073 MZS983069:MZS983073 NJO983069:NJO983073 NTK983069:NTK983073 ODG983069:ODG983073 ONC983069:ONC983073 OWY983069:OWY983073 PGU983069:PGU983073 PQQ983069:PQQ983073 QAM983069:QAM983073 QKI983069:QKI983073 QUE983069:QUE983073 REA983069:REA983073 RNW983069:RNW983073 RXS983069:RXS983073 SHO983069:SHO983073 SRK983069:SRK983073 TBG983069:TBG983073 TLC983069:TLC983073 TUY983069:TUY983073 UEU983069:UEU983073 UOQ983069:UOQ983073 UYM983069:UYM983073 VII983069:VII983073 VSE983069:VSE983073 WCA983069:WCA983073 WLW983069:WLW983073 WVS983069:WVS983073 AB20:AG20 JX20:KC20 TT20:TY20 ADP20:ADU20 ANL20:ANQ20 AXH20:AXM20 BHD20:BHI20 BQZ20:BRE20 CAV20:CBA20 CKR20:CKW20 CUN20:CUS20 DEJ20:DEO20 DOF20:DOK20 DYB20:DYG20 EHX20:EIC20 ERT20:ERY20 FBP20:FBU20 FLL20:FLQ20 FVH20:FVM20 GFD20:GFI20 GOZ20:GPE20 GYV20:GZA20 HIR20:HIW20 HSN20:HSS20 ICJ20:ICO20 IMF20:IMK20 IWB20:IWG20 JFX20:JGC20 JPT20:JPY20 JZP20:JZU20 KJL20:KJQ20 KTH20:KTM20 LDD20:LDI20 LMZ20:LNE20 LWV20:LXA20 MGR20:MGW20 MQN20:MQS20 NAJ20:NAO20 NKF20:NKK20 NUB20:NUG20 ODX20:OEC20 ONT20:ONY20 OXP20:OXU20 PHL20:PHQ20 PRH20:PRM20 QBD20:QBI20 QKZ20:QLE20 QUV20:QVA20 RER20:REW20 RON20:ROS20 RYJ20:RYO20 SIF20:SIK20 SSB20:SSG20 TBX20:TCC20 TLT20:TLY20 TVP20:TVU20 UFL20:UFQ20 UPH20:UPM20 UZD20:UZI20 VIZ20:VJE20 VSV20:VTA20 WCR20:WCW20 WMN20:WMS20 WWJ20:WWO20 AB65556:AG65556 JX65556:KC65556 TT65556:TY65556 ADP65556:ADU65556 ANL65556:ANQ65556 AXH65556:AXM65556 BHD65556:BHI65556 BQZ65556:BRE65556 CAV65556:CBA65556 CKR65556:CKW65556 CUN65556:CUS65556 DEJ65556:DEO65556 DOF65556:DOK65556 DYB65556:DYG65556 EHX65556:EIC65556 ERT65556:ERY65556 FBP65556:FBU65556 FLL65556:FLQ65556 FVH65556:FVM65556 GFD65556:GFI65556 GOZ65556:GPE65556 GYV65556:GZA65556 HIR65556:HIW65556 HSN65556:HSS65556 ICJ65556:ICO65556 IMF65556:IMK65556 IWB65556:IWG65556 JFX65556:JGC65556 JPT65556:JPY65556 JZP65556:JZU65556 KJL65556:KJQ65556 KTH65556:KTM65556 LDD65556:LDI65556 LMZ65556:LNE65556 LWV65556:LXA65556 MGR65556:MGW65556 MQN65556:MQS65556 NAJ65556:NAO65556 NKF65556:NKK65556 NUB65556:NUG65556 ODX65556:OEC65556 ONT65556:ONY65556 OXP65556:OXU65556 PHL65556:PHQ65556 PRH65556:PRM65556 QBD65556:QBI65556 QKZ65556:QLE65556 QUV65556:QVA65556 RER65556:REW65556 RON65556:ROS65556 RYJ65556:RYO65556 SIF65556:SIK65556 SSB65556:SSG65556 TBX65556:TCC65556 TLT65556:TLY65556 TVP65556:TVU65556 UFL65556:UFQ65556 UPH65556:UPM65556 UZD65556:UZI65556 VIZ65556:VJE65556 VSV65556:VTA65556 WCR65556:WCW65556 WMN65556:WMS65556 WWJ65556:WWO65556 AB131092:AG131092 JX131092:KC131092 TT131092:TY131092 ADP131092:ADU131092 ANL131092:ANQ131092 AXH131092:AXM131092 BHD131092:BHI131092 BQZ131092:BRE131092 CAV131092:CBA131092 CKR131092:CKW131092 CUN131092:CUS131092 DEJ131092:DEO131092 DOF131092:DOK131092 DYB131092:DYG131092 EHX131092:EIC131092 ERT131092:ERY131092 FBP131092:FBU131092 FLL131092:FLQ131092 FVH131092:FVM131092 GFD131092:GFI131092 GOZ131092:GPE131092 GYV131092:GZA131092 HIR131092:HIW131092 HSN131092:HSS131092 ICJ131092:ICO131092 IMF131092:IMK131092 IWB131092:IWG131092 JFX131092:JGC131092 JPT131092:JPY131092 JZP131092:JZU131092 KJL131092:KJQ131092 KTH131092:KTM131092 LDD131092:LDI131092 LMZ131092:LNE131092 LWV131092:LXA131092 MGR131092:MGW131092 MQN131092:MQS131092 NAJ131092:NAO131092 NKF131092:NKK131092 NUB131092:NUG131092 ODX131092:OEC131092 ONT131092:ONY131092 OXP131092:OXU131092 PHL131092:PHQ131092 PRH131092:PRM131092 QBD131092:QBI131092 QKZ131092:QLE131092 QUV131092:QVA131092 RER131092:REW131092 RON131092:ROS131092 RYJ131092:RYO131092 SIF131092:SIK131092 SSB131092:SSG131092 TBX131092:TCC131092 TLT131092:TLY131092 TVP131092:TVU131092 UFL131092:UFQ131092 UPH131092:UPM131092 UZD131092:UZI131092 VIZ131092:VJE131092 VSV131092:VTA131092 WCR131092:WCW131092 WMN131092:WMS131092 WWJ131092:WWO131092 AB196628:AG196628 JX196628:KC196628 TT196628:TY196628 ADP196628:ADU196628 ANL196628:ANQ196628 AXH196628:AXM196628 BHD196628:BHI196628 BQZ196628:BRE196628 CAV196628:CBA196628 CKR196628:CKW196628 CUN196628:CUS196628 DEJ196628:DEO196628 DOF196628:DOK196628 DYB196628:DYG196628 EHX196628:EIC196628 ERT196628:ERY196628 FBP196628:FBU196628 FLL196628:FLQ196628 FVH196628:FVM196628 GFD196628:GFI196628 GOZ196628:GPE196628 GYV196628:GZA196628 HIR196628:HIW196628 HSN196628:HSS196628 ICJ196628:ICO196628 IMF196628:IMK196628 IWB196628:IWG196628 JFX196628:JGC196628 JPT196628:JPY196628 JZP196628:JZU196628 KJL196628:KJQ196628 KTH196628:KTM196628 LDD196628:LDI196628 LMZ196628:LNE196628 LWV196628:LXA196628 MGR196628:MGW196628 MQN196628:MQS196628 NAJ196628:NAO196628 NKF196628:NKK196628 NUB196628:NUG196628 ODX196628:OEC196628 ONT196628:ONY196628 OXP196628:OXU196628 PHL196628:PHQ196628 PRH196628:PRM196628 QBD196628:QBI196628 QKZ196628:QLE196628 QUV196628:QVA196628 RER196628:REW196628 RON196628:ROS196628 RYJ196628:RYO196628 SIF196628:SIK196628 SSB196628:SSG196628 TBX196628:TCC196628 TLT196628:TLY196628 TVP196628:TVU196628 UFL196628:UFQ196628 UPH196628:UPM196628 UZD196628:UZI196628 VIZ196628:VJE196628 VSV196628:VTA196628 WCR196628:WCW196628 WMN196628:WMS196628 WWJ196628:WWO196628 AB262164:AG262164 JX262164:KC262164 TT262164:TY262164 ADP262164:ADU262164 ANL262164:ANQ262164 AXH262164:AXM262164 BHD262164:BHI262164 BQZ262164:BRE262164 CAV262164:CBA262164 CKR262164:CKW262164 CUN262164:CUS262164 DEJ262164:DEO262164 DOF262164:DOK262164 DYB262164:DYG262164 EHX262164:EIC262164 ERT262164:ERY262164 FBP262164:FBU262164 FLL262164:FLQ262164 FVH262164:FVM262164 GFD262164:GFI262164 GOZ262164:GPE262164 GYV262164:GZA262164 HIR262164:HIW262164 HSN262164:HSS262164 ICJ262164:ICO262164 IMF262164:IMK262164 IWB262164:IWG262164 JFX262164:JGC262164 JPT262164:JPY262164 JZP262164:JZU262164 KJL262164:KJQ262164 KTH262164:KTM262164 LDD262164:LDI262164 LMZ262164:LNE262164 LWV262164:LXA262164 MGR262164:MGW262164 MQN262164:MQS262164 NAJ262164:NAO262164 NKF262164:NKK262164 NUB262164:NUG262164 ODX262164:OEC262164 ONT262164:ONY262164 OXP262164:OXU262164 PHL262164:PHQ262164 PRH262164:PRM262164 QBD262164:QBI262164 QKZ262164:QLE262164 QUV262164:QVA262164 RER262164:REW262164 RON262164:ROS262164 RYJ262164:RYO262164 SIF262164:SIK262164 SSB262164:SSG262164 TBX262164:TCC262164 TLT262164:TLY262164 TVP262164:TVU262164 UFL262164:UFQ262164 UPH262164:UPM262164 UZD262164:UZI262164 VIZ262164:VJE262164 VSV262164:VTA262164 WCR262164:WCW262164 WMN262164:WMS262164 WWJ262164:WWO262164 AB327700:AG327700 JX327700:KC327700 TT327700:TY327700 ADP327700:ADU327700 ANL327700:ANQ327700 AXH327700:AXM327700 BHD327700:BHI327700 BQZ327700:BRE327700 CAV327700:CBA327700 CKR327700:CKW327700 CUN327700:CUS327700 DEJ327700:DEO327700 DOF327700:DOK327700 DYB327700:DYG327700 EHX327700:EIC327700 ERT327700:ERY327700 FBP327700:FBU327700 FLL327700:FLQ327700 FVH327700:FVM327700 GFD327700:GFI327700 GOZ327700:GPE327700 GYV327700:GZA327700 HIR327700:HIW327700 HSN327700:HSS327700 ICJ327700:ICO327700 IMF327700:IMK327700 IWB327700:IWG327700 JFX327700:JGC327700 JPT327700:JPY327700 JZP327700:JZU327700 KJL327700:KJQ327700 KTH327700:KTM327700 LDD327700:LDI327700 LMZ327700:LNE327700 LWV327700:LXA327700 MGR327700:MGW327700 MQN327700:MQS327700 NAJ327700:NAO327700 NKF327700:NKK327700 NUB327700:NUG327700 ODX327700:OEC327700 ONT327700:ONY327700 OXP327700:OXU327700 PHL327700:PHQ327700 PRH327700:PRM327700 QBD327700:QBI327700 QKZ327700:QLE327700 QUV327700:QVA327700 RER327700:REW327700 RON327700:ROS327700 RYJ327700:RYO327700 SIF327700:SIK327700 SSB327700:SSG327700 TBX327700:TCC327700 TLT327700:TLY327700 TVP327700:TVU327700 UFL327700:UFQ327700 UPH327700:UPM327700 UZD327700:UZI327700 VIZ327700:VJE327700 VSV327700:VTA327700 WCR327700:WCW327700 WMN327700:WMS327700 WWJ327700:WWO327700 AB393236:AG393236 JX393236:KC393236 TT393236:TY393236 ADP393236:ADU393236 ANL393236:ANQ393236 AXH393236:AXM393236 BHD393236:BHI393236 BQZ393236:BRE393236 CAV393236:CBA393236 CKR393236:CKW393236 CUN393236:CUS393236 DEJ393236:DEO393236 DOF393236:DOK393236 DYB393236:DYG393236 EHX393236:EIC393236 ERT393236:ERY393236 FBP393236:FBU393236 FLL393236:FLQ393236 FVH393236:FVM393236 GFD393236:GFI393236 GOZ393236:GPE393236 GYV393236:GZA393236 HIR393236:HIW393236 HSN393236:HSS393236 ICJ393236:ICO393236 IMF393236:IMK393236 IWB393236:IWG393236 JFX393236:JGC393236 JPT393236:JPY393236 JZP393236:JZU393236 KJL393236:KJQ393236 KTH393236:KTM393236 LDD393236:LDI393236 LMZ393236:LNE393236 LWV393236:LXA393236 MGR393236:MGW393236 MQN393236:MQS393236 NAJ393236:NAO393236 NKF393236:NKK393236 NUB393236:NUG393236 ODX393236:OEC393236 ONT393236:ONY393236 OXP393236:OXU393236 PHL393236:PHQ393236 PRH393236:PRM393236 QBD393236:QBI393236 QKZ393236:QLE393236 QUV393236:QVA393236 RER393236:REW393236 RON393236:ROS393236 RYJ393236:RYO393236 SIF393236:SIK393236 SSB393236:SSG393236 TBX393236:TCC393236 TLT393236:TLY393236 TVP393236:TVU393236 UFL393236:UFQ393236 UPH393236:UPM393236 UZD393236:UZI393236 VIZ393236:VJE393236 VSV393236:VTA393236 WCR393236:WCW393236 WMN393236:WMS393236 WWJ393236:WWO393236 AB458772:AG458772 JX458772:KC458772 TT458772:TY458772 ADP458772:ADU458772 ANL458772:ANQ458772 AXH458772:AXM458772 BHD458772:BHI458772 BQZ458772:BRE458772 CAV458772:CBA458772 CKR458772:CKW458772 CUN458772:CUS458772 DEJ458772:DEO458772 DOF458772:DOK458772 DYB458772:DYG458772 EHX458772:EIC458772 ERT458772:ERY458772 FBP458772:FBU458772 FLL458772:FLQ458772 FVH458772:FVM458772 GFD458772:GFI458772 GOZ458772:GPE458772 GYV458772:GZA458772 HIR458772:HIW458772 HSN458772:HSS458772 ICJ458772:ICO458772 IMF458772:IMK458772 IWB458772:IWG458772 JFX458772:JGC458772 JPT458772:JPY458772 JZP458772:JZU458772 KJL458772:KJQ458772 KTH458772:KTM458772 LDD458772:LDI458772 LMZ458772:LNE458772 LWV458772:LXA458772 MGR458772:MGW458772 MQN458772:MQS458772 NAJ458772:NAO458772 NKF458772:NKK458772 NUB458772:NUG458772 ODX458772:OEC458772 ONT458772:ONY458772 OXP458772:OXU458772 PHL458772:PHQ458772 PRH458772:PRM458772 QBD458772:QBI458772 QKZ458772:QLE458772 QUV458772:QVA458772 RER458772:REW458772 RON458772:ROS458772 RYJ458772:RYO458772 SIF458772:SIK458772 SSB458772:SSG458772 TBX458772:TCC458772 TLT458772:TLY458772 TVP458772:TVU458772 UFL458772:UFQ458772 UPH458772:UPM458772 UZD458772:UZI458772 VIZ458772:VJE458772 VSV458772:VTA458772 WCR458772:WCW458772 WMN458772:WMS458772 WWJ458772:WWO458772 AB524308:AG524308 JX524308:KC524308 TT524308:TY524308 ADP524308:ADU524308 ANL524308:ANQ524308 AXH524308:AXM524308 BHD524308:BHI524308 BQZ524308:BRE524308 CAV524308:CBA524308 CKR524308:CKW524308 CUN524308:CUS524308 DEJ524308:DEO524308 DOF524308:DOK524308 DYB524308:DYG524308 EHX524308:EIC524308 ERT524308:ERY524308 FBP524308:FBU524308 FLL524308:FLQ524308 FVH524308:FVM524308 GFD524308:GFI524308 GOZ524308:GPE524308 GYV524308:GZA524308 HIR524308:HIW524308 HSN524308:HSS524308 ICJ524308:ICO524308 IMF524308:IMK524308 IWB524308:IWG524308 JFX524308:JGC524308 JPT524308:JPY524308 JZP524308:JZU524308 KJL524308:KJQ524308 KTH524308:KTM524308 LDD524308:LDI524308 LMZ524308:LNE524308 LWV524308:LXA524308 MGR524308:MGW524308 MQN524308:MQS524308 NAJ524308:NAO524308 NKF524308:NKK524308 NUB524308:NUG524308 ODX524308:OEC524308 ONT524308:ONY524308 OXP524308:OXU524308 PHL524308:PHQ524308 PRH524308:PRM524308 QBD524308:QBI524308 QKZ524308:QLE524308 QUV524308:QVA524308 RER524308:REW524308 RON524308:ROS524308 RYJ524308:RYO524308 SIF524308:SIK524308 SSB524308:SSG524308 TBX524308:TCC524308 TLT524308:TLY524308 TVP524308:TVU524308 UFL524308:UFQ524308 UPH524308:UPM524308 UZD524308:UZI524308 VIZ524308:VJE524308 VSV524308:VTA524308 WCR524308:WCW524308 WMN524308:WMS524308 WWJ524308:WWO524308 AB589844:AG589844 JX589844:KC589844 TT589844:TY589844 ADP589844:ADU589844 ANL589844:ANQ589844 AXH589844:AXM589844 BHD589844:BHI589844 BQZ589844:BRE589844 CAV589844:CBA589844 CKR589844:CKW589844 CUN589844:CUS589844 DEJ589844:DEO589844 DOF589844:DOK589844 DYB589844:DYG589844 EHX589844:EIC589844 ERT589844:ERY589844 FBP589844:FBU589844 FLL589844:FLQ589844 FVH589844:FVM589844 GFD589844:GFI589844 GOZ589844:GPE589844 GYV589844:GZA589844 HIR589844:HIW589844 HSN589844:HSS589844 ICJ589844:ICO589844 IMF589844:IMK589844 IWB589844:IWG589844 JFX589844:JGC589844 JPT589844:JPY589844 JZP589844:JZU589844 KJL589844:KJQ589844 KTH589844:KTM589844 LDD589844:LDI589844 LMZ589844:LNE589844 LWV589844:LXA589844 MGR589844:MGW589844 MQN589844:MQS589844 NAJ589844:NAO589844 NKF589844:NKK589844 NUB589844:NUG589844 ODX589844:OEC589844 ONT589844:ONY589844 OXP589844:OXU589844 PHL589844:PHQ589844 PRH589844:PRM589844 QBD589844:QBI589844 QKZ589844:QLE589844 QUV589844:QVA589844 RER589844:REW589844 RON589844:ROS589844 RYJ589844:RYO589844 SIF589844:SIK589844 SSB589844:SSG589844 TBX589844:TCC589844 TLT589844:TLY589844 TVP589844:TVU589844 UFL589844:UFQ589844 UPH589844:UPM589844 UZD589844:UZI589844 VIZ589844:VJE589844 VSV589844:VTA589844 WCR589844:WCW589844 WMN589844:WMS589844 WWJ589844:WWO589844 AB655380:AG655380 JX655380:KC655380 TT655380:TY655380 ADP655380:ADU655380 ANL655380:ANQ655380 AXH655380:AXM655380 BHD655380:BHI655380 BQZ655380:BRE655380 CAV655380:CBA655380 CKR655380:CKW655380 CUN655380:CUS655380 DEJ655380:DEO655380 DOF655380:DOK655380 DYB655380:DYG655380 EHX655380:EIC655380 ERT655380:ERY655380 FBP655380:FBU655380 FLL655380:FLQ655380 FVH655380:FVM655380 GFD655380:GFI655380 GOZ655380:GPE655380 GYV655380:GZA655380 HIR655380:HIW655380 HSN655380:HSS655380 ICJ655380:ICO655380 IMF655380:IMK655380 IWB655380:IWG655380 JFX655380:JGC655380 JPT655380:JPY655380 JZP655380:JZU655380 KJL655380:KJQ655380 KTH655380:KTM655380 LDD655380:LDI655380 LMZ655380:LNE655380 LWV655380:LXA655380 MGR655380:MGW655380 MQN655380:MQS655380 NAJ655380:NAO655380 NKF655380:NKK655380 NUB655380:NUG655380 ODX655380:OEC655380 ONT655380:ONY655380 OXP655380:OXU655380 PHL655380:PHQ655380 PRH655380:PRM655380 QBD655380:QBI655380 QKZ655380:QLE655380 QUV655380:QVA655380 RER655380:REW655380 RON655380:ROS655380 RYJ655380:RYO655380 SIF655380:SIK655380 SSB655380:SSG655380 TBX655380:TCC655380 TLT655380:TLY655380 TVP655380:TVU655380 UFL655380:UFQ655380 UPH655380:UPM655380 UZD655380:UZI655380 VIZ655380:VJE655380 VSV655380:VTA655380 WCR655380:WCW655380 WMN655380:WMS655380 WWJ655380:WWO655380 AB720916:AG720916 JX720916:KC720916 TT720916:TY720916 ADP720916:ADU720916 ANL720916:ANQ720916 AXH720916:AXM720916 BHD720916:BHI720916 BQZ720916:BRE720916 CAV720916:CBA720916 CKR720916:CKW720916 CUN720916:CUS720916 DEJ720916:DEO720916 DOF720916:DOK720916 DYB720916:DYG720916 EHX720916:EIC720916 ERT720916:ERY720916 FBP720916:FBU720916 FLL720916:FLQ720916 FVH720916:FVM720916 GFD720916:GFI720916 GOZ720916:GPE720916 GYV720916:GZA720916 HIR720916:HIW720916 HSN720916:HSS720916 ICJ720916:ICO720916 IMF720916:IMK720916 IWB720916:IWG720916 JFX720916:JGC720916 JPT720916:JPY720916 JZP720916:JZU720916 KJL720916:KJQ720916 KTH720916:KTM720916 LDD720916:LDI720916 LMZ720916:LNE720916 LWV720916:LXA720916 MGR720916:MGW720916 MQN720916:MQS720916 NAJ720916:NAO720916 NKF720916:NKK720916 NUB720916:NUG720916 ODX720916:OEC720916 ONT720916:ONY720916 OXP720916:OXU720916 PHL720916:PHQ720916 PRH720916:PRM720916 QBD720916:QBI720916 QKZ720916:QLE720916 QUV720916:QVA720916 RER720916:REW720916 RON720916:ROS720916 RYJ720916:RYO720916 SIF720916:SIK720916 SSB720916:SSG720916 TBX720916:TCC720916 TLT720916:TLY720916 TVP720916:TVU720916 UFL720916:UFQ720916 UPH720916:UPM720916 UZD720916:UZI720916 VIZ720916:VJE720916 VSV720916:VTA720916 WCR720916:WCW720916 WMN720916:WMS720916 WWJ720916:WWO720916 AB786452:AG786452 JX786452:KC786452 TT786452:TY786452 ADP786452:ADU786452 ANL786452:ANQ786452 AXH786452:AXM786452 BHD786452:BHI786452 BQZ786452:BRE786452 CAV786452:CBA786452 CKR786452:CKW786452 CUN786452:CUS786452 DEJ786452:DEO786452 DOF786452:DOK786452 DYB786452:DYG786452 EHX786452:EIC786452 ERT786452:ERY786452 FBP786452:FBU786452 FLL786452:FLQ786452 FVH786452:FVM786452 GFD786452:GFI786452 GOZ786452:GPE786452 GYV786452:GZA786452 HIR786452:HIW786452 HSN786452:HSS786452 ICJ786452:ICO786452 IMF786452:IMK786452 IWB786452:IWG786452 JFX786452:JGC786452 JPT786452:JPY786452 JZP786452:JZU786452 KJL786452:KJQ786452 KTH786452:KTM786452 LDD786452:LDI786452 LMZ786452:LNE786452 LWV786452:LXA786452 MGR786452:MGW786452 MQN786452:MQS786452 NAJ786452:NAO786452 NKF786452:NKK786452 NUB786452:NUG786452 ODX786452:OEC786452 ONT786452:ONY786452 OXP786452:OXU786452 PHL786452:PHQ786452 PRH786452:PRM786452 QBD786452:QBI786452 QKZ786452:QLE786452 QUV786452:QVA786452 RER786452:REW786452 RON786452:ROS786452 RYJ786452:RYO786452 SIF786452:SIK786452 SSB786452:SSG786452 TBX786452:TCC786452 TLT786452:TLY786452 TVP786452:TVU786452 UFL786452:UFQ786452 UPH786452:UPM786452 UZD786452:UZI786452 VIZ786452:VJE786452 VSV786452:VTA786452 WCR786452:WCW786452 WMN786452:WMS786452 WWJ786452:WWO786452 AB851988:AG851988 JX851988:KC851988 TT851988:TY851988 ADP851988:ADU851988 ANL851988:ANQ851988 AXH851988:AXM851988 BHD851988:BHI851988 BQZ851988:BRE851988 CAV851988:CBA851988 CKR851988:CKW851988 CUN851988:CUS851988 DEJ851988:DEO851988 DOF851988:DOK851988 DYB851988:DYG851988 EHX851988:EIC851988 ERT851988:ERY851988 FBP851988:FBU851988 FLL851988:FLQ851988 FVH851988:FVM851988 GFD851988:GFI851988 GOZ851988:GPE851988 GYV851988:GZA851988 HIR851988:HIW851988 HSN851988:HSS851988 ICJ851988:ICO851988 IMF851988:IMK851988 IWB851988:IWG851988 JFX851988:JGC851988 JPT851988:JPY851988 JZP851988:JZU851988 KJL851988:KJQ851988 KTH851988:KTM851988 LDD851988:LDI851988 LMZ851988:LNE851988 LWV851988:LXA851988 MGR851988:MGW851988 MQN851988:MQS851988 NAJ851988:NAO851988 NKF851988:NKK851988 NUB851988:NUG851988 ODX851988:OEC851988 ONT851988:ONY851988 OXP851988:OXU851988 PHL851988:PHQ851988 PRH851988:PRM851988 QBD851988:QBI851988 QKZ851988:QLE851988 QUV851988:QVA851988 RER851988:REW851988 RON851988:ROS851988 RYJ851988:RYO851988 SIF851988:SIK851988 SSB851988:SSG851988 TBX851988:TCC851988 TLT851988:TLY851988 TVP851988:TVU851988 UFL851988:UFQ851988 UPH851988:UPM851988 UZD851988:UZI851988 VIZ851988:VJE851988 VSV851988:VTA851988 WCR851988:WCW851988 WMN851988:WMS851988 WWJ851988:WWO851988 AB917524:AG917524 JX917524:KC917524 TT917524:TY917524 ADP917524:ADU917524 ANL917524:ANQ917524 AXH917524:AXM917524 BHD917524:BHI917524 BQZ917524:BRE917524 CAV917524:CBA917524 CKR917524:CKW917524 CUN917524:CUS917524 DEJ917524:DEO917524 DOF917524:DOK917524 DYB917524:DYG917524 EHX917524:EIC917524 ERT917524:ERY917524 FBP917524:FBU917524 FLL917524:FLQ917524 FVH917524:FVM917524 GFD917524:GFI917524 GOZ917524:GPE917524 GYV917524:GZA917524 HIR917524:HIW917524 HSN917524:HSS917524 ICJ917524:ICO917524 IMF917524:IMK917524 IWB917524:IWG917524 JFX917524:JGC917524 JPT917524:JPY917524 JZP917524:JZU917524 KJL917524:KJQ917524 KTH917524:KTM917524 LDD917524:LDI917524 LMZ917524:LNE917524 LWV917524:LXA917524 MGR917524:MGW917524 MQN917524:MQS917524 NAJ917524:NAO917524 NKF917524:NKK917524 NUB917524:NUG917524 ODX917524:OEC917524 ONT917524:ONY917524 OXP917524:OXU917524 PHL917524:PHQ917524 PRH917524:PRM917524 QBD917524:QBI917524 QKZ917524:QLE917524 QUV917524:QVA917524 RER917524:REW917524 RON917524:ROS917524 RYJ917524:RYO917524 SIF917524:SIK917524 SSB917524:SSG917524 TBX917524:TCC917524 TLT917524:TLY917524 TVP917524:TVU917524 UFL917524:UFQ917524 UPH917524:UPM917524 UZD917524:UZI917524 VIZ917524:VJE917524 VSV917524:VTA917524 WCR917524:WCW917524 WMN917524:WMS917524 WWJ917524:WWO917524 AB983060:AG983060 JX983060:KC983060 TT983060:TY983060 ADP983060:ADU983060 ANL983060:ANQ983060 AXH983060:AXM983060 BHD983060:BHI983060 BQZ983060:BRE983060 CAV983060:CBA983060 CKR983060:CKW983060 CUN983060:CUS983060 DEJ983060:DEO983060 DOF983060:DOK983060 DYB983060:DYG983060 EHX983060:EIC983060 ERT983060:ERY983060 FBP983060:FBU983060 FLL983060:FLQ983060 FVH983060:FVM983060 GFD983060:GFI983060 GOZ983060:GPE983060 GYV983060:GZA983060 HIR983060:HIW983060 HSN983060:HSS983060 ICJ983060:ICO983060 IMF983060:IMK983060 IWB983060:IWG983060 JFX983060:JGC983060 JPT983060:JPY983060 JZP983060:JZU983060 KJL983060:KJQ983060 KTH983060:KTM983060 LDD983060:LDI983060 LMZ983060:LNE983060 LWV983060:LXA983060 MGR983060:MGW983060 MQN983060:MQS983060 NAJ983060:NAO983060 NKF983060:NKK983060 NUB983060:NUG983060 ODX983060:OEC983060 ONT983060:ONY983060 OXP983060:OXU983060 PHL983060:PHQ983060 PRH983060:PRM983060 QBD983060:QBI983060 QKZ983060:QLE983060 QUV983060:QVA983060 RER983060:REW983060 RON983060:ROS983060 RYJ983060:RYO983060 SIF983060:SIK983060 SSB983060:SSG983060 TBX983060:TCC983060 TLT983060:TLY983060 TVP983060:TVU983060 UFL983060:UFQ983060 UPH983060:UPM983060 UZD983060:UZI983060 VIZ983060:VJE983060 VSV983060:VTA983060 WCR983060:WCW983060 WMN983060:WMS983060 WWJ983060:WWO983060 AB21:AC25 JX21:JY25 TT21:TU25 ADP21:ADQ25 ANL21:ANM25 AXH21:AXI25 BHD21:BHE25 BQZ21:BRA25 CAV21:CAW25 CKR21:CKS25 CUN21:CUO25 DEJ21:DEK25 DOF21:DOG25 DYB21:DYC25 EHX21:EHY25 ERT21:ERU25 FBP21:FBQ25 FLL21:FLM25 FVH21:FVI25 GFD21:GFE25 GOZ21:GPA25 GYV21:GYW25 HIR21:HIS25 HSN21:HSO25 ICJ21:ICK25 IMF21:IMG25 IWB21:IWC25 JFX21:JFY25 JPT21:JPU25 JZP21:JZQ25 KJL21:KJM25 KTH21:KTI25 LDD21:LDE25 LMZ21:LNA25 LWV21:LWW25 MGR21:MGS25 MQN21:MQO25 NAJ21:NAK25 NKF21:NKG25 NUB21:NUC25 ODX21:ODY25 ONT21:ONU25 OXP21:OXQ25 PHL21:PHM25 PRH21:PRI25 QBD21:QBE25 QKZ21:QLA25 QUV21:QUW25 RER21:RES25 RON21:ROO25 RYJ21:RYK25 SIF21:SIG25 SSB21:SSC25 TBX21:TBY25 TLT21:TLU25 TVP21:TVQ25 UFL21:UFM25 UPH21:UPI25 UZD21:UZE25 VIZ21:VJA25 VSV21:VSW25 WCR21:WCS25 WMN21:WMO25 WWJ21:WWK25 AB65557:AC65561 JX65557:JY65561 TT65557:TU65561 ADP65557:ADQ65561 ANL65557:ANM65561 AXH65557:AXI65561 BHD65557:BHE65561 BQZ65557:BRA65561 CAV65557:CAW65561 CKR65557:CKS65561 CUN65557:CUO65561 DEJ65557:DEK65561 DOF65557:DOG65561 DYB65557:DYC65561 EHX65557:EHY65561 ERT65557:ERU65561 FBP65557:FBQ65561 FLL65557:FLM65561 FVH65557:FVI65561 GFD65557:GFE65561 GOZ65557:GPA65561 GYV65557:GYW65561 HIR65557:HIS65561 HSN65557:HSO65561 ICJ65557:ICK65561 IMF65557:IMG65561 IWB65557:IWC65561 JFX65557:JFY65561 JPT65557:JPU65561 JZP65557:JZQ65561 KJL65557:KJM65561 KTH65557:KTI65561 LDD65557:LDE65561 LMZ65557:LNA65561 LWV65557:LWW65561 MGR65557:MGS65561 MQN65557:MQO65561 NAJ65557:NAK65561 NKF65557:NKG65561 NUB65557:NUC65561 ODX65557:ODY65561 ONT65557:ONU65561 OXP65557:OXQ65561 PHL65557:PHM65561 PRH65557:PRI65561 QBD65557:QBE65561 QKZ65557:QLA65561 QUV65557:QUW65561 RER65557:RES65561 RON65557:ROO65561 RYJ65557:RYK65561 SIF65557:SIG65561 SSB65557:SSC65561 TBX65557:TBY65561 TLT65557:TLU65561 TVP65557:TVQ65561 UFL65557:UFM65561 UPH65557:UPI65561 UZD65557:UZE65561 VIZ65557:VJA65561 VSV65557:VSW65561 WCR65557:WCS65561 WMN65557:WMO65561 WWJ65557:WWK65561 AB131093:AC131097 JX131093:JY131097 TT131093:TU131097 ADP131093:ADQ131097 ANL131093:ANM131097 AXH131093:AXI131097 BHD131093:BHE131097 BQZ131093:BRA131097 CAV131093:CAW131097 CKR131093:CKS131097 CUN131093:CUO131097 DEJ131093:DEK131097 DOF131093:DOG131097 DYB131093:DYC131097 EHX131093:EHY131097 ERT131093:ERU131097 FBP131093:FBQ131097 FLL131093:FLM131097 FVH131093:FVI131097 GFD131093:GFE131097 GOZ131093:GPA131097 GYV131093:GYW131097 HIR131093:HIS131097 HSN131093:HSO131097 ICJ131093:ICK131097 IMF131093:IMG131097 IWB131093:IWC131097 JFX131093:JFY131097 JPT131093:JPU131097 JZP131093:JZQ131097 KJL131093:KJM131097 KTH131093:KTI131097 LDD131093:LDE131097 LMZ131093:LNA131097 LWV131093:LWW131097 MGR131093:MGS131097 MQN131093:MQO131097 NAJ131093:NAK131097 NKF131093:NKG131097 NUB131093:NUC131097 ODX131093:ODY131097 ONT131093:ONU131097 OXP131093:OXQ131097 PHL131093:PHM131097 PRH131093:PRI131097 QBD131093:QBE131097 QKZ131093:QLA131097 QUV131093:QUW131097 RER131093:RES131097 RON131093:ROO131097 RYJ131093:RYK131097 SIF131093:SIG131097 SSB131093:SSC131097 TBX131093:TBY131097 TLT131093:TLU131097 TVP131093:TVQ131097 UFL131093:UFM131097 UPH131093:UPI131097 UZD131093:UZE131097 VIZ131093:VJA131097 VSV131093:VSW131097 WCR131093:WCS131097 WMN131093:WMO131097 WWJ131093:WWK131097 AB196629:AC196633 JX196629:JY196633 TT196629:TU196633 ADP196629:ADQ196633 ANL196629:ANM196633 AXH196629:AXI196633 BHD196629:BHE196633 BQZ196629:BRA196633 CAV196629:CAW196633 CKR196629:CKS196633 CUN196629:CUO196633 DEJ196629:DEK196633 DOF196629:DOG196633 DYB196629:DYC196633 EHX196629:EHY196633 ERT196629:ERU196633 FBP196629:FBQ196633 FLL196629:FLM196633 FVH196629:FVI196633 GFD196629:GFE196633 GOZ196629:GPA196633 GYV196629:GYW196633 HIR196629:HIS196633 HSN196629:HSO196633 ICJ196629:ICK196633 IMF196629:IMG196633 IWB196629:IWC196633 JFX196629:JFY196633 JPT196629:JPU196633 JZP196629:JZQ196633 KJL196629:KJM196633 KTH196629:KTI196633 LDD196629:LDE196633 LMZ196629:LNA196633 LWV196629:LWW196633 MGR196629:MGS196633 MQN196629:MQO196633 NAJ196629:NAK196633 NKF196629:NKG196633 NUB196629:NUC196633 ODX196629:ODY196633 ONT196629:ONU196633 OXP196629:OXQ196633 PHL196629:PHM196633 PRH196629:PRI196633 QBD196629:QBE196633 QKZ196629:QLA196633 QUV196629:QUW196633 RER196629:RES196633 RON196629:ROO196633 RYJ196629:RYK196633 SIF196629:SIG196633 SSB196629:SSC196633 TBX196629:TBY196633 TLT196629:TLU196633 TVP196629:TVQ196633 UFL196629:UFM196633 UPH196629:UPI196633 UZD196629:UZE196633 VIZ196629:VJA196633 VSV196629:VSW196633 WCR196629:WCS196633 WMN196629:WMO196633 WWJ196629:WWK196633 AB262165:AC262169 JX262165:JY262169 TT262165:TU262169 ADP262165:ADQ262169 ANL262165:ANM262169 AXH262165:AXI262169 BHD262165:BHE262169 BQZ262165:BRA262169 CAV262165:CAW262169 CKR262165:CKS262169 CUN262165:CUO262169 DEJ262165:DEK262169 DOF262165:DOG262169 DYB262165:DYC262169 EHX262165:EHY262169 ERT262165:ERU262169 FBP262165:FBQ262169 FLL262165:FLM262169 FVH262165:FVI262169 GFD262165:GFE262169 GOZ262165:GPA262169 GYV262165:GYW262169 HIR262165:HIS262169 HSN262165:HSO262169 ICJ262165:ICK262169 IMF262165:IMG262169 IWB262165:IWC262169 JFX262165:JFY262169 JPT262165:JPU262169 JZP262165:JZQ262169 KJL262165:KJM262169 KTH262165:KTI262169 LDD262165:LDE262169 LMZ262165:LNA262169 LWV262165:LWW262169 MGR262165:MGS262169 MQN262165:MQO262169 NAJ262165:NAK262169 NKF262165:NKG262169 NUB262165:NUC262169 ODX262165:ODY262169 ONT262165:ONU262169 OXP262165:OXQ262169 PHL262165:PHM262169 PRH262165:PRI262169 QBD262165:QBE262169 QKZ262165:QLA262169 QUV262165:QUW262169 RER262165:RES262169 RON262165:ROO262169 RYJ262165:RYK262169 SIF262165:SIG262169 SSB262165:SSC262169 TBX262165:TBY262169 TLT262165:TLU262169 TVP262165:TVQ262169 UFL262165:UFM262169 UPH262165:UPI262169 UZD262165:UZE262169 VIZ262165:VJA262169 VSV262165:VSW262169 WCR262165:WCS262169 WMN262165:WMO262169 WWJ262165:WWK262169 AB327701:AC327705 JX327701:JY327705 TT327701:TU327705 ADP327701:ADQ327705 ANL327701:ANM327705 AXH327701:AXI327705 BHD327701:BHE327705 BQZ327701:BRA327705 CAV327701:CAW327705 CKR327701:CKS327705 CUN327701:CUO327705 DEJ327701:DEK327705 DOF327701:DOG327705 DYB327701:DYC327705 EHX327701:EHY327705 ERT327701:ERU327705 FBP327701:FBQ327705 FLL327701:FLM327705 FVH327701:FVI327705 GFD327701:GFE327705 GOZ327701:GPA327705 GYV327701:GYW327705 HIR327701:HIS327705 HSN327701:HSO327705 ICJ327701:ICK327705 IMF327701:IMG327705 IWB327701:IWC327705 JFX327701:JFY327705 JPT327701:JPU327705 JZP327701:JZQ327705 KJL327701:KJM327705 KTH327701:KTI327705 LDD327701:LDE327705 LMZ327701:LNA327705 LWV327701:LWW327705 MGR327701:MGS327705 MQN327701:MQO327705 NAJ327701:NAK327705 NKF327701:NKG327705 NUB327701:NUC327705 ODX327701:ODY327705 ONT327701:ONU327705 OXP327701:OXQ327705 PHL327701:PHM327705 PRH327701:PRI327705 QBD327701:QBE327705 QKZ327701:QLA327705 QUV327701:QUW327705 RER327701:RES327705 RON327701:ROO327705 RYJ327701:RYK327705 SIF327701:SIG327705 SSB327701:SSC327705 TBX327701:TBY327705 TLT327701:TLU327705 TVP327701:TVQ327705 UFL327701:UFM327705 UPH327701:UPI327705 UZD327701:UZE327705 VIZ327701:VJA327705 VSV327701:VSW327705 WCR327701:WCS327705 WMN327701:WMO327705 WWJ327701:WWK327705 AB393237:AC393241 JX393237:JY393241 TT393237:TU393241 ADP393237:ADQ393241 ANL393237:ANM393241 AXH393237:AXI393241 BHD393237:BHE393241 BQZ393237:BRA393241 CAV393237:CAW393241 CKR393237:CKS393241 CUN393237:CUO393241 DEJ393237:DEK393241 DOF393237:DOG393241 DYB393237:DYC393241 EHX393237:EHY393241 ERT393237:ERU393241 FBP393237:FBQ393241 FLL393237:FLM393241 FVH393237:FVI393241 GFD393237:GFE393241 GOZ393237:GPA393241 GYV393237:GYW393241 HIR393237:HIS393241 HSN393237:HSO393241 ICJ393237:ICK393241 IMF393237:IMG393241 IWB393237:IWC393241 JFX393237:JFY393241 JPT393237:JPU393241 JZP393237:JZQ393241 KJL393237:KJM393241 KTH393237:KTI393241 LDD393237:LDE393241 LMZ393237:LNA393241 LWV393237:LWW393241 MGR393237:MGS393241 MQN393237:MQO393241 NAJ393237:NAK393241 NKF393237:NKG393241 NUB393237:NUC393241 ODX393237:ODY393241 ONT393237:ONU393241 OXP393237:OXQ393241 PHL393237:PHM393241 PRH393237:PRI393241 QBD393237:QBE393241 QKZ393237:QLA393241 QUV393237:QUW393241 RER393237:RES393241 RON393237:ROO393241 RYJ393237:RYK393241 SIF393237:SIG393241 SSB393237:SSC393241 TBX393237:TBY393241 TLT393237:TLU393241 TVP393237:TVQ393241 UFL393237:UFM393241 UPH393237:UPI393241 UZD393237:UZE393241 VIZ393237:VJA393241 VSV393237:VSW393241 WCR393237:WCS393241 WMN393237:WMO393241 WWJ393237:WWK393241 AB458773:AC458777 JX458773:JY458777 TT458773:TU458777 ADP458773:ADQ458777 ANL458773:ANM458777 AXH458773:AXI458777 BHD458773:BHE458777 BQZ458773:BRA458777 CAV458773:CAW458777 CKR458773:CKS458777 CUN458773:CUO458777 DEJ458773:DEK458777 DOF458773:DOG458777 DYB458773:DYC458777 EHX458773:EHY458777 ERT458773:ERU458777 FBP458773:FBQ458777 FLL458773:FLM458777 FVH458773:FVI458777 GFD458773:GFE458777 GOZ458773:GPA458777 GYV458773:GYW458777 HIR458773:HIS458777 HSN458773:HSO458777 ICJ458773:ICK458777 IMF458773:IMG458777 IWB458773:IWC458777 JFX458773:JFY458777 JPT458773:JPU458777 JZP458773:JZQ458777 KJL458773:KJM458777 KTH458773:KTI458777 LDD458773:LDE458777 LMZ458773:LNA458777 LWV458773:LWW458777 MGR458773:MGS458777 MQN458773:MQO458777 NAJ458773:NAK458777 NKF458773:NKG458777 NUB458773:NUC458777 ODX458773:ODY458777 ONT458773:ONU458777 OXP458773:OXQ458777 PHL458773:PHM458777 PRH458773:PRI458777 QBD458773:QBE458777 QKZ458773:QLA458777 QUV458773:QUW458777 RER458773:RES458777 RON458773:ROO458777 RYJ458773:RYK458777 SIF458773:SIG458777 SSB458773:SSC458777 TBX458773:TBY458777 TLT458773:TLU458777 TVP458773:TVQ458777 UFL458773:UFM458777 UPH458773:UPI458777 UZD458773:UZE458777 VIZ458773:VJA458777 VSV458773:VSW458777 WCR458773:WCS458777 WMN458773:WMO458777 WWJ458773:WWK458777 AB524309:AC524313 JX524309:JY524313 TT524309:TU524313 ADP524309:ADQ524313 ANL524309:ANM524313 AXH524309:AXI524313 BHD524309:BHE524313 BQZ524309:BRA524313 CAV524309:CAW524313 CKR524309:CKS524313 CUN524309:CUO524313 DEJ524309:DEK524313 DOF524309:DOG524313 DYB524309:DYC524313 EHX524309:EHY524313 ERT524309:ERU524313 FBP524309:FBQ524313 FLL524309:FLM524313 FVH524309:FVI524313 GFD524309:GFE524313 GOZ524309:GPA524313 GYV524309:GYW524313 HIR524309:HIS524313 HSN524309:HSO524313 ICJ524309:ICK524313 IMF524309:IMG524313 IWB524309:IWC524313 JFX524309:JFY524313 JPT524309:JPU524313 JZP524309:JZQ524313 KJL524309:KJM524313 KTH524309:KTI524313 LDD524309:LDE524313 LMZ524309:LNA524313 LWV524309:LWW524313 MGR524309:MGS524313 MQN524309:MQO524313 NAJ524309:NAK524313 NKF524309:NKG524313 NUB524309:NUC524313 ODX524309:ODY524313 ONT524309:ONU524313 OXP524309:OXQ524313 PHL524309:PHM524313 PRH524309:PRI524313 QBD524309:QBE524313 QKZ524309:QLA524313 QUV524309:QUW524313 RER524309:RES524313 RON524309:ROO524313 RYJ524309:RYK524313 SIF524309:SIG524313 SSB524309:SSC524313 TBX524309:TBY524313 TLT524309:TLU524313 TVP524309:TVQ524313 UFL524309:UFM524313 UPH524309:UPI524313 UZD524309:UZE524313 VIZ524309:VJA524313 VSV524309:VSW524313 WCR524309:WCS524313 WMN524309:WMO524313 WWJ524309:WWK524313 AB589845:AC589849 JX589845:JY589849 TT589845:TU589849 ADP589845:ADQ589849 ANL589845:ANM589849 AXH589845:AXI589849 BHD589845:BHE589849 BQZ589845:BRA589849 CAV589845:CAW589849 CKR589845:CKS589849 CUN589845:CUO589849 DEJ589845:DEK589849 DOF589845:DOG589849 DYB589845:DYC589849 EHX589845:EHY589849 ERT589845:ERU589849 FBP589845:FBQ589849 FLL589845:FLM589849 FVH589845:FVI589849 GFD589845:GFE589849 GOZ589845:GPA589849 GYV589845:GYW589849 HIR589845:HIS589849 HSN589845:HSO589849 ICJ589845:ICK589849 IMF589845:IMG589849 IWB589845:IWC589849 JFX589845:JFY589849 JPT589845:JPU589849 JZP589845:JZQ589849 KJL589845:KJM589849 KTH589845:KTI589849 LDD589845:LDE589849 LMZ589845:LNA589849 LWV589845:LWW589849 MGR589845:MGS589849 MQN589845:MQO589849 NAJ589845:NAK589849 NKF589845:NKG589849 NUB589845:NUC589849 ODX589845:ODY589849 ONT589845:ONU589849 OXP589845:OXQ589849 PHL589845:PHM589849 PRH589845:PRI589849 QBD589845:QBE589849 QKZ589845:QLA589849 QUV589845:QUW589849 RER589845:RES589849 RON589845:ROO589849 RYJ589845:RYK589849 SIF589845:SIG589849 SSB589845:SSC589849 TBX589845:TBY589849 TLT589845:TLU589849 TVP589845:TVQ589849 UFL589845:UFM589849 UPH589845:UPI589849 UZD589845:UZE589849 VIZ589845:VJA589849 VSV589845:VSW589849 WCR589845:WCS589849 WMN589845:WMO589849 WWJ589845:WWK589849 AB655381:AC655385 JX655381:JY655385 TT655381:TU655385 ADP655381:ADQ655385 ANL655381:ANM655385 AXH655381:AXI655385 BHD655381:BHE655385 BQZ655381:BRA655385 CAV655381:CAW655385 CKR655381:CKS655385 CUN655381:CUO655385 DEJ655381:DEK655385 DOF655381:DOG655385 DYB655381:DYC655385 EHX655381:EHY655385 ERT655381:ERU655385 FBP655381:FBQ655385 FLL655381:FLM655385 FVH655381:FVI655385 GFD655381:GFE655385 GOZ655381:GPA655385 GYV655381:GYW655385 HIR655381:HIS655385 HSN655381:HSO655385 ICJ655381:ICK655385 IMF655381:IMG655385 IWB655381:IWC655385 JFX655381:JFY655385 JPT655381:JPU655385 JZP655381:JZQ655385 KJL655381:KJM655385 KTH655381:KTI655385 LDD655381:LDE655385 LMZ655381:LNA655385 LWV655381:LWW655385 MGR655381:MGS655385 MQN655381:MQO655385 NAJ655381:NAK655385 NKF655381:NKG655385 NUB655381:NUC655385 ODX655381:ODY655385 ONT655381:ONU655385 OXP655381:OXQ655385 PHL655381:PHM655385 PRH655381:PRI655385 QBD655381:QBE655385 QKZ655381:QLA655385 QUV655381:QUW655385 RER655381:RES655385 RON655381:ROO655385 RYJ655381:RYK655385 SIF655381:SIG655385 SSB655381:SSC655385 TBX655381:TBY655385 TLT655381:TLU655385 TVP655381:TVQ655385 UFL655381:UFM655385 UPH655381:UPI655385 UZD655381:UZE655385 VIZ655381:VJA655385 VSV655381:VSW655385 WCR655381:WCS655385 WMN655381:WMO655385 WWJ655381:WWK655385 AB720917:AC720921 JX720917:JY720921 TT720917:TU720921 ADP720917:ADQ720921 ANL720917:ANM720921 AXH720917:AXI720921 BHD720917:BHE720921 BQZ720917:BRA720921 CAV720917:CAW720921 CKR720917:CKS720921 CUN720917:CUO720921 DEJ720917:DEK720921 DOF720917:DOG720921 DYB720917:DYC720921 EHX720917:EHY720921 ERT720917:ERU720921 FBP720917:FBQ720921 FLL720917:FLM720921 FVH720917:FVI720921 GFD720917:GFE720921 GOZ720917:GPA720921 GYV720917:GYW720921 HIR720917:HIS720921 HSN720917:HSO720921 ICJ720917:ICK720921 IMF720917:IMG720921 IWB720917:IWC720921 JFX720917:JFY720921 JPT720917:JPU720921 JZP720917:JZQ720921 KJL720917:KJM720921 KTH720917:KTI720921 LDD720917:LDE720921 LMZ720917:LNA720921 LWV720917:LWW720921 MGR720917:MGS720921 MQN720917:MQO720921 NAJ720917:NAK720921 NKF720917:NKG720921 NUB720917:NUC720921 ODX720917:ODY720921 ONT720917:ONU720921 OXP720917:OXQ720921 PHL720917:PHM720921 PRH720917:PRI720921 QBD720917:QBE720921 QKZ720917:QLA720921 QUV720917:QUW720921 RER720917:RES720921 RON720917:ROO720921 RYJ720917:RYK720921 SIF720917:SIG720921 SSB720917:SSC720921 TBX720917:TBY720921 TLT720917:TLU720921 TVP720917:TVQ720921 UFL720917:UFM720921 UPH720917:UPI720921 UZD720917:UZE720921 VIZ720917:VJA720921 VSV720917:VSW720921 WCR720917:WCS720921 WMN720917:WMO720921 WWJ720917:WWK720921 AB786453:AC786457 JX786453:JY786457 TT786453:TU786457 ADP786453:ADQ786457 ANL786453:ANM786457 AXH786453:AXI786457 BHD786453:BHE786457 BQZ786453:BRA786457 CAV786453:CAW786457 CKR786453:CKS786457 CUN786453:CUO786457 DEJ786453:DEK786457 DOF786453:DOG786457 DYB786453:DYC786457 EHX786453:EHY786457 ERT786453:ERU786457 FBP786453:FBQ786457 FLL786453:FLM786457 FVH786453:FVI786457 GFD786453:GFE786457 GOZ786453:GPA786457 GYV786453:GYW786457 HIR786453:HIS786457 HSN786453:HSO786457 ICJ786453:ICK786457 IMF786453:IMG786457 IWB786453:IWC786457 JFX786453:JFY786457 JPT786453:JPU786457 JZP786453:JZQ786457 KJL786453:KJM786457 KTH786453:KTI786457 LDD786453:LDE786457 LMZ786453:LNA786457 LWV786453:LWW786457 MGR786453:MGS786457 MQN786453:MQO786457 NAJ786453:NAK786457 NKF786453:NKG786457 NUB786453:NUC786457 ODX786453:ODY786457 ONT786453:ONU786457 OXP786453:OXQ786457 PHL786453:PHM786457 PRH786453:PRI786457 QBD786453:QBE786457 QKZ786453:QLA786457 QUV786453:QUW786457 RER786453:RES786457 RON786453:ROO786457 RYJ786453:RYK786457 SIF786453:SIG786457 SSB786453:SSC786457 TBX786453:TBY786457 TLT786453:TLU786457 TVP786453:TVQ786457 UFL786453:UFM786457 UPH786453:UPI786457 UZD786453:UZE786457 VIZ786453:VJA786457 VSV786453:VSW786457 WCR786453:WCS786457 WMN786453:WMO786457 WWJ786453:WWK786457 AB851989:AC851993 JX851989:JY851993 TT851989:TU851993 ADP851989:ADQ851993 ANL851989:ANM851993 AXH851989:AXI851993 BHD851989:BHE851993 BQZ851989:BRA851993 CAV851989:CAW851993 CKR851989:CKS851993 CUN851989:CUO851993 DEJ851989:DEK851993 DOF851989:DOG851993 DYB851989:DYC851993 EHX851989:EHY851993 ERT851989:ERU851993 FBP851989:FBQ851993 FLL851989:FLM851993 FVH851989:FVI851993 GFD851989:GFE851993 GOZ851989:GPA851993 GYV851989:GYW851993 HIR851989:HIS851993 HSN851989:HSO851993 ICJ851989:ICK851993 IMF851989:IMG851993 IWB851989:IWC851993 JFX851989:JFY851993 JPT851989:JPU851993 JZP851989:JZQ851993 KJL851989:KJM851993 KTH851989:KTI851993 LDD851989:LDE851993 LMZ851989:LNA851993 LWV851989:LWW851993 MGR851989:MGS851993 MQN851989:MQO851993 NAJ851989:NAK851993 NKF851989:NKG851993 NUB851989:NUC851993 ODX851989:ODY851993 ONT851989:ONU851993 OXP851989:OXQ851993 PHL851989:PHM851993 PRH851989:PRI851993 QBD851989:QBE851993 QKZ851989:QLA851993 QUV851989:QUW851993 RER851989:RES851993 RON851989:ROO851993 RYJ851989:RYK851993 SIF851989:SIG851993 SSB851989:SSC851993 TBX851989:TBY851993 TLT851989:TLU851993 TVP851989:TVQ851993 UFL851989:UFM851993 UPH851989:UPI851993 UZD851989:UZE851993 VIZ851989:VJA851993 VSV851989:VSW851993 WCR851989:WCS851993 WMN851989:WMO851993 WWJ851989:WWK851993 AB917525:AC917529 JX917525:JY917529 TT917525:TU917529 ADP917525:ADQ917529 ANL917525:ANM917529 AXH917525:AXI917529 BHD917525:BHE917529 BQZ917525:BRA917529 CAV917525:CAW917529 CKR917525:CKS917529 CUN917525:CUO917529 DEJ917525:DEK917529 DOF917525:DOG917529 DYB917525:DYC917529 EHX917525:EHY917529 ERT917525:ERU917529 FBP917525:FBQ917529 FLL917525:FLM917529 FVH917525:FVI917529 GFD917525:GFE917529 GOZ917525:GPA917529 GYV917525:GYW917529 HIR917525:HIS917529 HSN917525:HSO917529 ICJ917525:ICK917529 IMF917525:IMG917529 IWB917525:IWC917529 JFX917525:JFY917529 JPT917525:JPU917529 JZP917525:JZQ917529 KJL917525:KJM917529 KTH917525:KTI917529 LDD917525:LDE917529 LMZ917525:LNA917529 LWV917525:LWW917529 MGR917525:MGS917529 MQN917525:MQO917529 NAJ917525:NAK917529 NKF917525:NKG917529 NUB917525:NUC917529 ODX917525:ODY917529 ONT917525:ONU917529 OXP917525:OXQ917529 PHL917525:PHM917529 PRH917525:PRI917529 QBD917525:QBE917529 QKZ917525:QLA917529 QUV917525:QUW917529 RER917525:RES917529 RON917525:ROO917529 RYJ917525:RYK917529 SIF917525:SIG917529 SSB917525:SSC917529 TBX917525:TBY917529 TLT917525:TLU917529 TVP917525:TVQ917529 UFL917525:UFM917529 UPH917525:UPI917529 UZD917525:UZE917529 VIZ917525:VJA917529 VSV917525:VSW917529 WCR917525:WCS917529 WMN917525:WMO917529 WWJ917525:WWK917529 AB983061:AC983065 JX983061:JY983065 TT983061:TU983065 ADP983061:ADQ983065 ANL983061:ANM983065 AXH983061:AXI983065 BHD983061:BHE983065 BQZ983061:BRA983065 CAV983061:CAW983065 CKR983061:CKS983065 CUN983061:CUO983065 DEJ983061:DEK983065 DOF983061:DOG983065 DYB983061:DYC983065 EHX983061:EHY983065 ERT983061:ERU983065 FBP983061:FBQ983065 FLL983061:FLM983065 FVH983061:FVI983065 GFD983061:GFE983065 GOZ983061:GPA983065 GYV983061:GYW983065 HIR983061:HIS983065 HSN983061:HSO983065 ICJ983061:ICK983065 IMF983061:IMG983065 IWB983061:IWC983065 JFX983061:JFY983065 JPT983061:JPU983065 JZP983061:JZQ983065 KJL983061:KJM983065 KTH983061:KTI983065 LDD983061:LDE983065 LMZ983061:LNA983065 LWV983061:LWW983065 MGR983061:MGS983065 MQN983061:MQO983065 NAJ983061:NAK983065 NKF983061:NKG983065 NUB983061:NUC983065 ODX983061:ODY983065 ONT983061:ONU983065 OXP983061:OXQ983065 PHL983061:PHM983065 PRH983061:PRI983065 QBD983061:QBE983065 QKZ983061:QLA983065 QUV983061:QUW983065 RER983061:RES983065 RON983061:ROO983065 RYJ983061:RYK983065 SIF983061:SIG983065 SSB983061:SSC983065 TBX983061:TBY983065 TLT983061:TLU983065 TVP983061:TVQ983065 UFL983061:UFM983065 UPH983061:UPI983065 UZD983061:UZE983065 VIZ983061:VJA983065 VSV983061:VSW983065 WCR983061:WCS983065 WMN983061:WMO983065 WWJ983061:WWK983065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M131113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M196649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M262185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M327721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M393257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M458793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M524329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M589865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M655401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M720937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M786473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M852009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M917545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M983081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WVU983081 K47:K53 JG47:JG53 TC47:TC53 ACY47:ACY53 AMU47:AMU53 AWQ47:AWQ53 BGM47:BGM53 BQI47:BQI53 CAE47:CAE53 CKA47:CKA53 CTW47:CTW53 DDS47:DDS53 DNO47:DNO53 DXK47:DXK53 EHG47:EHG53 ERC47:ERC53 FAY47:FAY53 FKU47:FKU53 FUQ47:FUQ53 GEM47:GEM53 GOI47:GOI53 GYE47:GYE53 HIA47:HIA53 HRW47:HRW53 IBS47:IBS53 ILO47:ILO53 IVK47:IVK53 JFG47:JFG53 JPC47:JPC53 JYY47:JYY53 KIU47:KIU53 KSQ47:KSQ53 LCM47:LCM53 LMI47:LMI53 LWE47:LWE53 MGA47:MGA53 MPW47:MPW53 MZS47:MZS53 NJO47:NJO53 NTK47:NTK53 ODG47:ODG53 ONC47:ONC53 OWY47:OWY53 PGU47:PGU53 PQQ47:PQQ53 QAM47:QAM53 QKI47:QKI53 QUE47:QUE53 REA47:REA53 RNW47:RNW53 RXS47:RXS53 SHO47:SHO53 SRK47:SRK53 TBG47:TBG53 TLC47:TLC53 TUY47:TUY53 UEU47:UEU53 UOQ47:UOQ53 UYM47:UYM53 VII47:VII53 VSE47:VSE53 WCA47:WCA53 WLW47:WLW53 WVS47:WVS53 K65583:K65589 JG65583:JG65589 TC65583:TC65589 ACY65583:ACY65589 AMU65583:AMU65589 AWQ65583:AWQ65589 BGM65583:BGM65589 BQI65583:BQI65589 CAE65583:CAE65589 CKA65583:CKA65589 CTW65583:CTW65589 DDS65583:DDS65589 DNO65583:DNO65589 DXK65583:DXK65589 EHG65583:EHG65589 ERC65583:ERC65589 FAY65583:FAY65589 FKU65583:FKU65589 FUQ65583:FUQ65589 GEM65583:GEM65589 GOI65583:GOI65589 GYE65583:GYE65589 HIA65583:HIA65589 HRW65583:HRW65589 IBS65583:IBS65589 ILO65583:ILO65589 IVK65583:IVK65589 JFG65583:JFG65589 JPC65583:JPC65589 JYY65583:JYY65589 KIU65583:KIU65589 KSQ65583:KSQ65589 LCM65583:LCM65589 LMI65583:LMI65589 LWE65583:LWE65589 MGA65583:MGA65589 MPW65583:MPW65589 MZS65583:MZS65589 NJO65583:NJO65589 NTK65583:NTK65589 ODG65583:ODG65589 ONC65583:ONC65589 OWY65583:OWY65589 PGU65583:PGU65589 PQQ65583:PQQ65589 QAM65583:QAM65589 QKI65583:QKI65589 QUE65583:QUE65589 REA65583:REA65589 RNW65583:RNW65589 RXS65583:RXS65589 SHO65583:SHO65589 SRK65583:SRK65589 TBG65583:TBG65589 TLC65583:TLC65589 TUY65583:TUY65589 UEU65583:UEU65589 UOQ65583:UOQ65589 UYM65583:UYM65589 VII65583:VII65589 VSE65583:VSE65589 WCA65583:WCA65589 WLW65583:WLW65589 WVS65583:WVS65589 K131119:K131125 JG131119:JG131125 TC131119:TC131125 ACY131119:ACY131125 AMU131119:AMU131125 AWQ131119:AWQ131125 BGM131119:BGM131125 BQI131119:BQI131125 CAE131119:CAE131125 CKA131119:CKA131125 CTW131119:CTW131125 DDS131119:DDS131125 DNO131119:DNO131125 DXK131119:DXK131125 EHG131119:EHG131125 ERC131119:ERC131125 FAY131119:FAY131125 FKU131119:FKU131125 FUQ131119:FUQ131125 GEM131119:GEM131125 GOI131119:GOI131125 GYE131119:GYE131125 HIA131119:HIA131125 HRW131119:HRW131125 IBS131119:IBS131125 ILO131119:ILO131125 IVK131119:IVK131125 JFG131119:JFG131125 JPC131119:JPC131125 JYY131119:JYY131125 KIU131119:KIU131125 KSQ131119:KSQ131125 LCM131119:LCM131125 LMI131119:LMI131125 LWE131119:LWE131125 MGA131119:MGA131125 MPW131119:MPW131125 MZS131119:MZS131125 NJO131119:NJO131125 NTK131119:NTK131125 ODG131119:ODG131125 ONC131119:ONC131125 OWY131119:OWY131125 PGU131119:PGU131125 PQQ131119:PQQ131125 QAM131119:QAM131125 QKI131119:QKI131125 QUE131119:QUE131125 REA131119:REA131125 RNW131119:RNW131125 RXS131119:RXS131125 SHO131119:SHO131125 SRK131119:SRK131125 TBG131119:TBG131125 TLC131119:TLC131125 TUY131119:TUY131125 UEU131119:UEU131125 UOQ131119:UOQ131125 UYM131119:UYM131125 VII131119:VII131125 VSE131119:VSE131125 WCA131119:WCA131125 WLW131119:WLW131125 WVS131119:WVS131125 K196655:K196661 JG196655:JG196661 TC196655:TC196661 ACY196655:ACY196661 AMU196655:AMU196661 AWQ196655:AWQ196661 BGM196655:BGM196661 BQI196655:BQI196661 CAE196655:CAE196661 CKA196655:CKA196661 CTW196655:CTW196661 DDS196655:DDS196661 DNO196655:DNO196661 DXK196655:DXK196661 EHG196655:EHG196661 ERC196655:ERC196661 FAY196655:FAY196661 FKU196655:FKU196661 FUQ196655:FUQ196661 GEM196655:GEM196661 GOI196655:GOI196661 GYE196655:GYE196661 HIA196655:HIA196661 HRW196655:HRW196661 IBS196655:IBS196661 ILO196655:ILO196661 IVK196655:IVK196661 JFG196655:JFG196661 JPC196655:JPC196661 JYY196655:JYY196661 KIU196655:KIU196661 KSQ196655:KSQ196661 LCM196655:LCM196661 LMI196655:LMI196661 LWE196655:LWE196661 MGA196655:MGA196661 MPW196655:MPW196661 MZS196655:MZS196661 NJO196655:NJO196661 NTK196655:NTK196661 ODG196655:ODG196661 ONC196655:ONC196661 OWY196655:OWY196661 PGU196655:PGU196661 PQQ196655:PQQ196661 QAM196655:QAM196661 QKI196655:QKI196661 QUE196655:QUE196661 REA196655:REA196661 RNW196655:RNW196661 RXS196655:RXS196661 SHO196655:SHO196661 SRK196655:SRK196661 TBG196655:TBG196661 TLC196655:TLC196661 TUY196655:TUY196661 UEU196655:UEU196661 UOQ196655:UOQ196661 UYM196655:UYM196661 VII196655:VII196661 VSE196655:VSE196661 WCA196655:WCA196661 WLW196655:WLW196661 WVS196655:WVS196661 K262191:K262197 JG262191:JG262197 TC262191:TC262197 ACY262191:ACY262197 AMU262191:AMU262197 AWQ262191:AWQ262197 BGM262191:BGM262197 BQI262191:BQI262197 CAE262191:CAE262197 CKA262191:CKA262197 CTW262191:CTW262197 DDS262191:DDS262197 DNO262191:DNO262197 DXK262191:DXK262197 EHG262191:EHG262197 ERC262191:ERC262197 FAY262191:FAY262197 FKU262191:FKU262197 FUQ262191:FUQ262197 GEM262191:GEM262197 GOI262191:GOI262197 GYE262191:GYE262197 HIA262191:HIA262197 HRW262191:HRW262197 IBS262191:IBS262197 ILO262191:ILO262197 IVK262191:IVK262197 JFG262191:JFG262197 JPC262191:JPC262197 JYY262191:JYY262197 KIU262191:KIU262197 KSQ262191:KSQ262197 LCM262191:LCM262197 LMI262191:LMI262197 LWE262191:LWE262197 MGA262191:MGA262197 MPW262191:MPW262197 MZS262191:MZS262197 NJO262191:NJO262197 NTK262191:NTK262197 ODG262191:ODG262197 ONC262191:ONC262197 OWY262191:OWY262197 PGU262191:PGU262197 PQQ262191:PQQ262197 QAM262191:QAM262197 QKI262191:QKI262197 QUE262191:QUE262197 REA262191:REA262197 RNW262191:RNW262197 RXS262191:RXS262197 SHO262191:SHO262197 SRK262191:SRK262197 TBG262191:TBG262197 TLC262191:TLC262197 TUY262191:TUY262197 UEU262191:UEU262197 UOQ262191:UOQ262197 UYM262191:UYM262197 VII262191:VII262197 VSE262191:VSE262197 WCA262191:WCA262197 WLW262191:WLW262197 WVS262191:WVS262197 K327727:K327733 JG327727:JG327733 TC327727:TC327733 ACY327727:ACY327733 AMU327727:AMU327733 AWQ327727:AWQ327733 BGM327727:BGM327733 BQI327727:BQI327733 CAE327727:CAE327733 CKA327727:CKA327733 CTW327727:CTW327733 DDS327727:DDS327733 DNO327727:DNO327733 DXK327727:DXK327733 EHG327727:EHG327733 ERC327727:ERC327733 FAY327727:FAY327733 FKU327727:FKU327733 FUQ327727:FUQ327733 GEM327727:GEM327733 GOI327727:GOI327733 GYE327727:GYE327733 HIA327727:HIA327733 HRW327727:HRW327733 IBS327727:IBS327733 ILO327727:ILO327733 IVK327727:IVK327733 JFG327727:JFG327733 JPC327727:JPC327733 JYY327727:JYY327733 KIU327727:KIU327733 KSQ327727:KSQ327733 LCM327727:LCM327733 LMI327727:LMI327733 LWE327727:LWE327733 MGA327727:MGA327733 MPW327727:MPW327733 MZS327727:MZS327733 NJO327727:NJO327733 NTK327727:NTK327733 ODG327727:ODG327733 ONC327727:ONC327733 OWY327727:OWY327733 PGU327727:PGU327733 PQQ327727:PQQ327733 QAM327727:QAM327733 QKI327727:QKI327733 QUE327727:QUE327733 REA327727:REA327733 RNW327727:RNW327733 RXS327727:RXS327733 SHO327727:SHO327733 SRK327727:SRK327733 TBG327727:TBG327733 TLC327727:TLC327733 TUY327727:TUY327733 UEU327727:UEU327733 UOQ327727:UOQ327733 UYM327727:UYM327733 VII327727:VII327733 VSE327727:VSE327733 WCA327727:WCA327733 WLW327727:WLW327733 WVS327727:WVS327733 K393263:K393269 JG393263:JG393269 TC393263:TC393269 ACY393263:ACY393269 AMU393263:AMU393269 AWQ393263:AWQ393269 BGM393263:BGM393269 BQI393263:BQI393269 CAE393263:CAE393269 CKA393263:CKA393269 CTW393263:CTW393269 DDS393263:DDS393269 DNO393263:DNO393269 DXK393263:DXK393269 EHG393263:EHG393269 ERC393263:ERC393269 FAY393263:FAY393269 FKU393263:FKU393269 FUQ393263:FUQ393269 GEM393263:GEM393269 GOI393263:GOI393269 GYE393263:GYE393269 HIA393263:HIA393269 HRW393263:HRW393269 IBS393263:IBS393269 ILO393263:ILO393269 IVK393263:IVK393269 JFG393263:JFG393269 JPC393263:JPC393269 JYY393263:JYY393269 KIU393263:KIU393269 KSQ393263:KSQ393269 LCM393263:LCM393269 LMI393263:LMI393269 LWE393263:LWE393269 MGA393263:MGA393269 MPW393263:MPW393269 MZS393263:MZS393269 NJO393263:NJO393269 NTK393263:NTK393269 ODG393263:ODG393269 ONC393263:ONC393269 OWY393263:OWY393269 PGU393263:PGU393269 PQQ393263:PQQ393269 QAM393263:QAM393269 QKI393263:QKI393269 QUE393263:QUE393269 REA393263:REA393269 RNW393263:RNW393269 RXS393263:RXS393269 SHO393263:SHO393269 SRK393263:SRK393269 TBG393263:TBG393269 TLC393263:TLC393269 TUY393263:TUY393269 UEU393263:UEU393269 UOQ393263:UOQ393269 UYM393263:UYM393269 VII393263:VII393269 VSE393263:VSE393269 WCA393263:WCA393269 WLW393263:WLW393269 WVS393263:WVS393269 K458799:K458805 JG458799:JG458805 TC458799:TC458805 ACY458799:ACY458805 AMU458799:AMU458805 AWQ458799:AWQ458805 BGM458799:BGM458805 BQI458799:BQI458805 CAE458799:CAE458805 CKA458799:CKA458805 CTW458799:CTW458805 DDS458799:DDS458805 DNO458799:DNO458805 DXK458799:DXK458805 EHG458799:EHG458805 ERC458799:ERC458805 FAY458799:FAY458805 FKU458799:FKU458805 FUQ458799:FUQ458805 GEM458799:GEM458805 GOI458799:GOI458805 GYE458799:GYE458805 HIA458799:HIA458805 HRW458799:HRW458805 IBS458799:IBS458805 ILO458799:ILO458805 IVK458799:IVK458805 JFG458799:JFG458805 JPC458799:JPC458805 JYY458799:JYY458805 KIU458799:KIU458805 KSQ458799:KSQ458805 LCM458799:LCM458805 LMI458799:LMI458805 LWE458799:LWE458805 MGA458799:MGA458805 MPW458799:MPW458805 MZS458799:MZS458805 NJO458799:NJO458805 NTK458799:NTK458805 ODG458799:ODG458805 ONC458799:ONC458805 OWY458799:OWY458805 PGU458799:PGU458805 PQQ458799:PQQ458805 QAM458799:QAM458805 QKI458799:QKI458805 QUE458799:QUE458805 REA458799:REA458805 RNW458799:RNW458805 RXS458799:RXS458805 SHO458799:SHO458805 SRK458799:SRK458805 TBG458799:TBG458805 TLC458799:TLC458805 TUY458799:TUY458805 UEU458799:UEU458805 UOQ458799:UOQ458805 UYM458799:UYM458805 VII458799:VII458805 VSE458799:VSE458805 WCA458799:WCA458805 WLW458799:WLW458805 WVS458799:WVS458805 K524335:K524341 JG524335:JG524341 TC524335:TC524341 ACY524335:ACY524341 AMU524335:AMU524341 AWQ524335:AWQ524341 BGM524335:BGM524341 BQI524335:BQI524341 CAE524335:CAE524341 CKA524335:CKA524341 CTW524335:CTW524341 DDS524335:DDS524341 DNO524335:DNO524341 DXK524335:DXK524341 EHG524335:EHG524341 ERC524335:ERC524341 FAY524335:FAY524341 FKU524335:FKU524341 FUQ524335:FUQ524341 GEM524335:GEM524341 GOI524335:GOI524341 GYE524335:GYE524341 HIA524335:HIA524341 HRW524335:HRW524341 IBS524335:IBS524341 ILO524335:ILO524341 IVK524335:IVK524341 JFG524335:JFG524341 JPC524335:JPC524341 JYY524335:JYY524341 KIU524335:KIU524341 KSQ524335:KSQ524341 LCM524335:LCM524341 LMI524335:LMI524341 LWE524335:LWE524341 MGA524335:MGA524341 MPW524335:MPW524341 MZS524335:MZS524341 NJO524335:NJO524341 NTK524335:NTK524341 ODG524335:ODG524341 ONC524335:ONC524341 OWY524335:OWY524341 PGU524335:PGU524341 PQQ524335:PQQ524341 QAM524335:QAM524341 QKI524335:QKI524341 QUE524335:QUE524341 REA524335:REA524341 RNW524335:RNW524341 RXS524335:RXS524341 SHO524335:SHO524341 SRK524335:SRK524341 TBG524335:TBG524341 TLC524335:TLC524341 TUY524335:TUY524341 UEU524335:UEU524341 UOQ524335:UOQ524341 UYM524335:UYM524341 VII524335:VII524341 VSE524335:VSE524341 WCA524335:WCA524341 WLW524335:WLW524341 WVS524335:WVS524341 K589871:K589877 JG589871:JG589877 TC589871:TC589877 ACY589871:ACY589877 AMU589871:AMU589877 AWQ589871:AWQ589877 BGM589871:BGM589877 BQI589871:BQI589877 CAE589871:CAE589877 CKA589871:CKA589877 CTW589871:CTW589877 DDS589871:DDS589877 DNO589871:DNO589877 DXK589871:DXK589877 EHG589871:EHG589877 ERC589871:ERC589877 FAY589871:FAY589877 FKU589871:FKU589877 FUQ589871:FUQ589877 GEM589871:GEM589877 GOI589871:GOI589877 GYE589871:GYE589877 HIA589871:HIA589877 HRW589871:HRW589877 IBS589871:IBS589877 ILO589871:ILO589877 IVK589871:IVK589877 JFG589871:JFG589877 JPC589871:JPC589877 JYY589871:JYY589877 KIU589871:KIU589877 KSQ589871:KSQ589877 LCM589871:LCM589877 LMI589871:LMI589877 LWE589871:LWE589877 MGA589871:MGA589877 MPW589871:MPW589877 MZS589871:MZS589877 NJO589871:NJO589877 NTK589871:NTK589877 ODG589871:ODG589877 ONC589871:ONC589877 OWY589871:OWY589877 PGU589871:PGU589877 PQQ589871:PQQ589877 QAM589871:QAM589877 QKI589871:QKI589877 QUE589871:QUE589877 REA589871:REA589877 RNW589871:RNW589877 RXS589871:RXS589877 SHO589871:SHO589877 SRK589871:SRK589877 TBG589871:TBG589877 TLC589871:TLC589877 TUY589871:TUY589877 UEU589871:UEU589877 UOQ589871:UOQ589877 UYM589871:UYM589877 VII589871:VII589877 VSE589871:VSE589877 WCA589871:WCA589877 WLW589871:WLW589877 WVS589871:WVS589877 K655407:K655413 JG655407:JG655413 TC655407:TC655413 ACY655407:ACY655413 AMU655407:AMU655413 AWQ655407:AWQ655413 BGM655407:BGM655413 BQI655407:BQI655413 CAE655407:CAE655413 CKA655407:CKA655413 CTW655407:CTW655413 DDS655407:DDS655413 DNO655407:DNO655413 DXK655407:DXK655413 EHG655407:EHG655413 ERC655407:ERC655413 FAY655407:FAY655413 FKU655407:FKU655413 FUQ655407:FUQ655413 GEM655407:GEM655413 GOI655407:GOI655413 GYE655407:GYE655413 HIA655407:HIA655413 HRW655407:HRW655413 IBS655407:IBS655413 ILO655407:ILO655413 IVK655407:IVK655413 JFG655407:JFG655413 JPC655407:JPC655413 JYY655407:JYY655413 KIU655407:KIU655413 KSQ655407:KSQ655413 LCM655407:LCM655413 LMI655407:LMI655413 LWE655407:LWE655413 MGA655407:MGA655413 MPW655407:MPW655413 MZS655407:MZS655413 NJO655407:NJO655413 NTK655407:NTK655413 ODG655407:ODG655413 ONC655407:ONC655413 OWY655407:OWY655413 PGU655407:PGU655413 PQQ655407:PQQ655413 QAM655407:QAM655413 QKI655407:QKI655413 QUE655407:QUE655413 REA655407:REA655413 RNW655407:RNW655413 RXS655407:RXS655413 SHO655407:SHO655413 SRK655407:SRK655413 TBG655407:TBG655413 TLC655407:TLC655413 TUY655407:TUY655413 UEU655407:UEU655413 UOQ655407:UOQ655413 UYM655407:UYM655413 VII655407:VII655413 VSE655407:VSE655413 WCA655407:WCA655413 WLW655407:WLW655413 WVS655407:WVS655413 K720943:K720949 JG720943:JG720949 TC720943:TC720949 ACY720943:ACY720949 AMU720943:AMU720949 AWQ720943:AWQ720949 BGM720943:BGM720949 BQI720943:BQI720949 CAE720943:CAE720949 CKA720943:CKA720949 CTW720943:CTW720949 DDS720943:DDS720949 DNO720943:DNO720949 DXK720943:DXK720949 EHG720943:EHG720949 ERC720943:ERC720949 FAY720943:FAY720949 FKU720943:FKU720949 FUQ720943:FUQ720949 GEM720943:GEM720949 GOI720943:GOI720949 GYE720943:GYE720949 HIA720943:HIA720949 HRW720943:HRW720949 IBS720943:IBS720949 ILO720943:ILO720949 IVK720943:IVK720949 JFG720943:JFG720949 JPC720943:JPC720949 JYY720943:JYY720949 KIU720943:KIU720949 KSQ720943:KSQ720949 LCM720943:LCM720949 LMI720943:LMI720949 LWE720943:LWE720949 MGA720943:MGA720949 MPW720943:MPW720949 MZS720943:MZS720949 NJO720943:NJO720949 NTK720943:NTK720949 ODG720943:ODG720949 ONC720943:ONC720949 OWY720943:OWY720949 PGU720943:PGU720949 PQQ720943:PQQ720949 QAM720943:QAM720949 QKI720943:QKI720949 QUE720943:QUE720949 REA720943:REA720949 RNW720943:RNW720949 RXS720943:RXS720949 SHO720943:SHO720949 SRK720943:SRK720949 TBG720943:TBG720949 TLC720943:TLC720949 TUY720943:TUY720949 UEU720943:UEU720949 UOQ720943:UOQ720949 UYM720943:UYM720949 VII720943:VII720949 VSE720943:VSE720949 WCA720943:WCA720949 WLW720943:WLW720949 WVS720943:WVS720949 K786479:K786485 JG786479:JG786485 TC786479:TC786485 ACY786479:ACY786485 AMU786479:AMU786485 AWQ786479:AWQ786485 BGM786479:BGM786485 BQI786479:BQI786485 CAE786479:CAE786485 CKA786479:CKA786485 CTW786479:CTW786485 DDS786479:DDS786485 DNO786479:DNO786485 DXK786479:DXK786485 EHG786479:EHG786485 ERC786479:ERC786485 FAY786479:FAY786485 FKU786479:FKU786485 FUQ786479:FUQ786485 GEM786479:GEM786485 GOI786479:GOI786485 GYE786479:GYE786485 HIA786479:HIA786485 HRW786479:HRW786485 IBS786479:IBS786485 ILO786479:ILO786485 IVK786479:IVK786485 JFG786479:JFG786485 JPC786479:JPC786485 JYY786479:JYY786485 KIU786479:KIU786485 KSQ786479:KSQ786485 LCM786479:LCM786485 LMI786479:LMI786485 LWE786479:LWE786485 MGA786479:MGA786485 MPW786479:MPW786485 MZS786479:MZS786485 NJO786479:NJO786485 NTK786479:NTK786485 ODG786479:ODG786485 ONC786479:ONC786485 OWY786479:OWY786485 PGU786479:PGU786485 PQQ786479:PQQ786485 QAM786479:QAM786485 QKI786479:QKI786485 QUE786479:QUE786485 REA786479:REA786485 RNW786479:RNW786485 RXS786479:RXS786485 SHO786479:SHO786485 SRK786479:SRK786485 TBG786479:TBG786485 TLC786479:TLC786485 TUY786479:TUY786485 UEU786479:UEU786485 UOQ786479:UOQ786485 UYM786479:UYM786485 VII786479:VII786485 VSE786479:VSE786485 WCA786479:WCA786485 WLW786479:WLW786485 WVS786479:WVS786485 K852015:K852021 JG852015:JG852021 TC852015:TC852021 ACY852015:ACY852021 AMU852015:AMU852021 AWQ852015:AWQ852021 BGM852015:BGM852021 BQI852015:BQI852021 CAE852015:CAE852021 CKA852015:CKA852021 CTW852015:CTW852021 DDS852015:DDS852021 DNO852015:DNO852021 DXK852015:DXK852021 EHG852015:EHG852021 ERC852015:ERC852021 FAY852015:FAY852021 FKU852015:FKU852021 FUQ852015:FUQ852021 GEM852015:GEM852021 GOI852015:GOI852021 GYE852015:GYE852021 HIA852015:HIA852021 HRW852015:HRW852021 IBS852015:IBS852021 ILO852015:ILO852021 IVK852015:IVK852021 JFG852015:JFG852021 JPC852015:JPC852021 JYY852015:JYY852021 KIU852015:KIU852021 KSQ852015:KSQ852021 LCM852015:LCM852021 LMI852015:LMI852021 LWE852015:LWE852021 MGA852015:MGA852021 MPW852015:MPW852021 MZS852015:MZS852021 NJO852015:NJO852021 NTK852015:NTK852021 ODG852015:ODG852021 ONC852015:ONC852021 OWY852015:OWY852021 PGU852015:PGU852021 PQQ852015:PQQ852021 QAM852015:QAM852021 QKI852015:QKI852021 QUE852015:QUE852021 REA852015:REA852021 RNW852015:RNW852021 RXS852015:RXS852021 SHO852015:SHO852021 SRK852015:SRK852021 TBG852015:TBG852021 TLC852015:TLC852021 TUY852015:TUY852021 UEU852015:UEU852021 UOQ852015:UOQ852021 UYM852015:UYM852021 VII852015:VII852021 VSE852015:VSE852021 WCA852015:WCA852021 WLW852015:WLW852021 WVS852015:WVS852021 K917551:K917557 JG917551:JG917557 TC917551:TC917557 ACY917551:ACY917557 AMU917551:AMU917557 AWQ917551:AWQ917557 BGM917551:BGM917557 BQI917551:BQI917557 CAE917551:CAE917557 CKA917551:CKA917557 CTW917551:CTW917557 DDS917551:DDS917557 DNO917551:DNO917557 DXK917551:DXK917557 EHG917551:EHG917557 ERC917551:ERC917557 FAY917551:FAY917557 FKU917551:FKU917557 FUQ917551:FUQ917557 GEM917551:GEM917557 GOI917551:GOI917557 GYE917551:GYE917557 HIA917551:HIA917557 HRW917551:HRW917557 IBS917551:IBS917557 ILO917551:ILO917557 IVK917551:IVK917557 JFG917551:JFG917557 JPC917551:JPC917557 JYY917551:JYY917557 KIU917551:KIU917557 KSQ917551:KSQ917557 LCM917551:LCM917557 LMI917551:LMI917557 LWE917551:LWE917557 MGA917551:MGA917557 MPW917551:MPW917557 MZS917551:MZS917557 NJO917551:NJO917557 NTK917551:NTK917557 ODG917551:ODG917557 ONC917551:ONC917557 OWY917551:OWY917557 PGU917551:PGU917557 PQQ917551:PQQ917557 QAM917551:QAM917557 QKI917551:QKI917557 QUE917551:QUE917557 REA917551:REA917557 RNW917551:RNW917557 RXS917551:RXS917557 SHO917551:SHO917557 SRK917551:SRK917557 TBG917551:TBG917557 TLC917551:TLC917557 TUY917551:TUY917557 UEU917551:UEU917557 UOQ917551:UOQ917557 UYM917551:UYM917557 VII917551:VII917557 VSE917551:VSE917557 WCA917551:WCA917557 WLW917551:WLW917557 WVS917551:WVS917557 K983087:K983093 JG983087:JG983093 TC983087:TC983093 ACY983087:ACY983093 AMU983087:AMU983093 AWQ983087:AWQ983093 BGM983087:BGM983093 BQI983087:BQI983093 CAE983087:CAE983093 CKA983087:CKA983093 CTW983087:CTW983093 DDS983087:DDS983093 DNO983087:DNO983093 DXK983087:DXK983093 EHG983087:EHG983093 ERC983087:ERC983093 FAY983087:FAY983093 FKU983087:FKU983093 FUQ983087:FUQ983093 GEM983087:GEM983093 GOI983087:GOI983093 GYE983087:GYE983093 HIA983087:HIA983093 HRW983087:HRW983093 IBS983087:IBS983093 ILO983087:ILO983093 IVK983087:IVK983093 JFG983087:JFG983093 JPC983087:JPC983093 JYY983087:JYY983093 KIU983087:KIU983093 KSQ983087:KSQ983093 LCM983087:LCM983093 LMI983087:LMI983093 LWE983087:LWE983093 MGA983087:MGA983093 MPW983087:MPW983093 MZS983087:MZS983093 NJO983087:NJO983093 NTK983087:NTK983093 ODG983087:ODG983093 ONC983087:ONC983093 OWY983087:OWY983093 PGU983087:PGU983093 PQQ983087:PQQ983093 QAM983087:QAM983093 QKI983087:QKI983093 QUE983087:QUE983093 REA983087:REA983093 RNW983087:RNW983093 RXS983087:RXS983093 SHO983087:SHO983093 SRK983087:SRK983093 TBG983087:TBG983093 TLC983087:TLC983093 TUY983087:TUY983093 UEU983087:UEU983093 UOQ983087:UOQ983093 UYM983087:UYM983093 VII983087:VII983093 VSE983087:VSE983093 WCA983087:WCA983093 WLW983087:WLW983093 WVS983087:WVS983093 V21:Z25 JR21:JV25 TN21:TR25 ADJ21:ADN25 ANF21:ANJ25 AXB21:AXF25 BGX21:BHB25 BQT21:BQX25 CAP21:CAT25 CKL21:CKP25 CUH21:CUL25 DED21:DEH25 DNZ21:DOD25 DXV21:DXZ25 EHR21:EHV25 ERN21:ERR25 FBJ21:FBN25 FLF21:FLJ25 FVB21:FVF25 GEX21:GFB25 GOT21:GOX25 GYP21:GYT25 HIL21:HIP25 HSH21:HSL25 ICD21:ICH25 ILZ21:IMD25 IVV21:IVZ25 JFR21:JFV25 JPN21:JPR25 JZJ21:JZN25 KJF21:KJJ25 KTB21:KTF25 LCX21:LDB25 LMT21:LMX25 LWP21:LWT25 MGL21:MGP25 MQH21:MQL25 NAD21:NAH25 NJZ21:NKD25 NTV21:NTZ25 ODR21:ODV25 ONN21:ONR25 OXJ21:OXN25 PHF21:PHJ25 PRB21:PRF25 QAX21:QBB25 QKT21:QKX25 QUP21:QUT25 REL21:REP25 ROH21:ROL25 RYD21:RYH25 SHZ21:SID25 SRV21:SRZ25 TBR21:TBV25 TLN21:TLR25 TVJ21:TVN25 UFF21:UFJ25 UPB21:UPF25 UYX21:UZB25 VIT21:VIX25 VSP21:VST25 WCL21:WCP25 WMH21:WML25 WWD21:WWH25 V65557:Z65561 JR65557:JV65561 TN65557:TR65561 ADJ65557:ADN65561 ANF65557:ANJ65561 AXB65557:AXF65561 BGX65557:BHB65561 BQT65557:BQX65561 CAP65557:CAT65561 CKL65557:CKP65561 CUH65557:CUL65561 DED65557:DEH65561 DNZ65557:DOD65561 DXV65557:DXZ65561 EHR65557:EHV65561 ERN65557:ERR65561 FBJ65557:FBN65561 FLF65557:FLJ65561 FVB65557:FVF65561 GEX65557:GFB65561 GOT65557:GOX65561 GYP65557:GYT65561 HIL65557:HIP65561 HSH65557:HSL65561 ICD65557:ICH65561 ILZ65557:IMD65561 IVV65557:IVZ65561 JFR65557:JFV65561 JPN65557:JPR65561 JZJ65557:JZN65561 KJF65557:KJJ65561 KTB65557:KTF65561 LCX65557:LDB65561 LMT65557:LMX65561 LWP65557:LWT65561 MGL65557:MGP65561 MQH65557:MQL65561 NAD65557:NAH65561 NJZ65557:NKD65561 NTV65557:NTZ65561 ODR65557:ODV65561 ONN65557:ONR65561 OXJ65557:OXN65561 PHF65557:PHJ65561 PRB65557:PRF65561 QAX65557:QBB65561 QKT65557:QKX65561 QUP65557:QUT65561 REL65557:REP65561 ROH65557:ROL65561 RYD65557:RYH65561 SHZ65557:SID65561 SRV65557:SRZ65561 TBR65557:TBV65561 TLN65557:TLR65561 TVJ65557:TVN65561 UFF65557:UFJ65561 UPB65557:UPF65561 UYX65557:UZB65561 VIT65557:VIX65561 VSP65557:VST65561 WCL65557:WCP65561 WMH65557:WML65561 WWD65557:WWH65561 V131093:Z131097 JR131093:JV131097 TN131093:TR131097 ADJ131093:ADN131097 ANF131093:ANJ131097 AXB131093:AXF131097 BGX131093:BHB131097 BQT131093:BQX131097 CAP131093:CAT131097 CKL131093:CKP131097 CUH131093:CUL131097 DED131093:DEH131097 DNZ131093:DOD131097 DXV131093:DXZ131097 EHR131093:EHV131097 ERN131093:ERR131097 FBJ131093:FBN131097 FLF131093:FLJ131097 FVB131093:FVF131097 GEX131093:GFB131097 GOT131093:GOX131097 GYP131093:GYT131097 HIL131093:HIP131097 HSH131093:HSL131097 ICD131093:ICH131097 ILZ131093:IMD131097 IVV131093:IVZ131097 JFR131093:JFV131097 JPN131093:JPR131097 JZJ131093:JZN131097 KJF131093:KJJ131097 KTB131093:KTF131097 LCX131093:LDB131097 LMT131093:LMX131097 LWP131093:LWT131097 MGL131093:MGP131097 MQH131093:MQL131097 NAD131093:NAH131097 NJZ131093:NKD131097 NTV131093:NTZ131097 ODR131093:ODV131097 ONN131093:ONR131097 OXJ131093:OXN131097 PHF131093:PHJ131097 PRB131093:PRF131097 QAX131093:QBB131097 QKT131093:QKX131097 QUP131093:QUT131097 REL131093:REP131097 ROH131093:ROL131097 RYD131093:RYH131097 SHZ131093:SID131097 SRV131093:SRZ131097 TBR131093:TBV131097 TLN131093:TLR131097 TVJ131093:TVN131097 UFF131093:UFJ131097 UPB131093:UPF131097 UYX131093:UZB131097 VIT131093:VIX131097 VSP131093:VST131097 WCL131093:WCP131097 WMH131093:WML131097 WWD131093:WWH131097 V196629:Z196633 JR196629:JV196633 TN196629:TR196633 ADJ196629:ADN196633 ANF196629:ANJ196633 AXB196629:AXF196633 BGX196629:BHB196633 BQT196629:BQX196633 CAP196629:CAT196633 CKL196629:CKP196633 CUH196629:CUL196633 DED196629:DEH196633 DNZ196629:DOD196633 DXV196629:DXZ196633 EHR196629:EHV196633 ERN196629:ERR196633 FBJ196629:FBN196633 FLF196629:FLJ196633 FVB196629:FVF196633 GEX196629:GFB196633 GOT196629:GOX196633 GYP196629:GYT196633 HIL196629:HIP196633 HSH196629:HSL196633 ICD196629:ICH196633 ILZ196629:IMD196633 IVV196629:IVZ196633 JFR196629:JFV196633 JPN196629:JPR196633 JZJ196629:JZN196633 KJF196629:KJJ196633 KTB196629:KTF196633 LCX196629:LDB196633 LMT196629:LMX196633 LWP196629:LWT196633 MGL196629:MGP196633 MQH196629:MQL196633 NAD196629:NAH196633 NJZ196629:NKD196633 NTV196629:NTZ196633 ODR196629:ODV196633 ONN196629:ONR196633 OXJ196629:OXN196633 PHF196629:PHJ196633 PRB196629:PRF196633 QAX196629:QBB196633 QKT196629:QKX196633 QUP196629:QUT196633 REL196629:REP196633 ROH196629:ROL196633 RYD196629:RYH196633 SHZ196629:SID196633 SRV196629:SRZ196633 TBR196629:TBV196633 TLN196629:TLR196633 TVJ196629:TVN196633 UFF196629:UFJ196633 UPB196629:UPF196633 UYX196629:UZB196633 VIT196629:VIX196633 VSP196629:VST196633 WCL196629:WCP196633 WMH196629:WML196633 WWD196629:WWH196633 V262165:Z262169 JR262165:JV262169 TN262165:TR262169 ADJ262165:ADN262169 ANF262165:ANJ262169 AXB262165:AXF262169 BGX262165:BHB262169 BQT262165:BQX262169 CAP262165:CAT262169 CKL262165:CKP262169 CUH262165:CUL262169 DED262165:DEH262169 DNZ262165:DOD262169 DXV262165:DXZ262169 EHR262165:EHV262169 ERN262165:ERR262169 FBJ262165:FBN262169 FLF262165:FLJ262169 FVB262165:FVF262169 GEX262165:GFB262169 GOT262165:GOX262169 GYP262165:GYT262169 HIL262165:HIP262169 HSH262165:HSL262169 ICD262165:ICH262169 ILZ262165:IMD262169 IVV262165:IVZ262169 JFR262165:JFV262169 JPN262165:JPR262169 JZJ262165:JZN262169 KJF262165:KJJ262169 KTB262165:KTF262169 LCX262165:LDB262169 LMT262165:LMX262169 LWP262165:LWT262169 MGL262165:MGP262169 MQH262165:MQL262169 NAD262165:NAH262169 NJZ262165:NKD262169 NTV262165:NTZ262169 ODR262165:ODV262169 ONN262165:ONR262169 OXJ262165:OXN262169 PHF262165:PHJ262169 PRB262165:PRF262169 QAX262165:QBB262169 QKT262165:QKX262169 QUP262165:QUT262169 REL262165:REP262169 ROH262165:ROL262169 RYD262165:RYH262169 SHZ262165:SID262169 SRV262165:SRZ262169 TBR262165:TBV262169 TLN262165:TLR262169 TVJ262165:TVN262169 UFF262165:UFJ262169 UPB262165:UPF262169 UYX262165:UZB262169 VIT262165:VIX262169 VSP262165:VST262169 WCL262165:WCP262169 WMH262165:WML262169 WWD262165:WWH262169 V327701:Z327705 JR327701:JV327705 TN327701:TR327705 ADJ327701:ADN327705 ANF327701:ANJ327705 AXB327701:AXF327705 BGX327701:BHB327705 BQT327701:BQX327705 CAP327701:CAT327705 CKL327701:CKP327705 CUH327701:CUL327705 DED327701:DEH327705 DNZ327701:DOD327705 DXV327701:DXZ327705 EHR327701:EHV327705 ERN327701:ERR327705 FBJ327701:FBN327705 FLF327701:FLJ327705 FVB327701:FVF327705 GEX327701:GFB327705 GOT327701:GOX327705 GYP327701:GYT327705 HIL327701:HIP327705 HSH327701:HSL327705 ICD327701:ICH327705 ILZ327701:IMD327705 IVV327701:IVZ327705 JFR327701:JFV327705 JPN327701:JPR327705 JZJ327701:JZN327705 KJF327701:KJJ327705 KTB327701:KTF327705 LCX327701:LDB327705 LMT327701:LMX327705 LWP327701:LWT327705 MGL327701:MGP327705 MQH327701:MQL327705 NAD327701:NAH327705 NJZ327701:NKD327705 NTV327701:NTZ327705 ODR327701:ODV327705 ONN327701:ONR327705 OXJ327701:OXN327705 PHF327701:PHJ327705 PRB327701:PRF327705 QAX327701:QBB327705 QKT327701:QKX327705 QUP327701:QUT327705 REL327701:REP327705 ROH327701:ROL327705 RYD327701:RYH327705 SHZ327701:SID327705 SRV327701:SRZ327705 TBR327701:TBV327705 TLN327701:TLR327705 TVJ327701:TVN327705 UFF327701:UFJ327705 UPB327701:UPF327705 UYX327701:UZB327705 VIT327701:VIX327705 VSP327701:VST327705 WCL327701:WCP327705 WMH327701:WML327705 WWD327701:WWH327705 V393237:Z393241 JR393237:JV393241 TN393237:TR393241 ADJ393237:ADN393241 ANF393237:ANJ393241 AXB393237:AXF393241 BGX393237:BHB393241 BQT393237:BQX393241 CAP393237:CAT393241 CKL393237:CKP393241 CUH393237:CUL393241 DED393237:DEH393241 DNZ393237:DOD393241 DXV393237:DXZ393241 EHR393237:EHV393241 ERN393237:ERR393241 FBJ393237:FBN393241 FLF393237:FLJ393241 FVB393237:FVF393241 GEX393237:GFB393241 GOT393237:GOX393241 GYP393237:GYT393241 HIL393237:HIP393241 HSH393237:HSL393241 ICD393237:ICH393241 ILZ393237:IMD393241 IVV393237:IVZ393241 JFR393237:JFV393241 JPN393237:JPR393241 JZJ393237:JZN393241 KJF393237:KJJ393241 KTB393237:KTF393241 LCX393237:LDB393241 LMT393237:LMX393241 LWP393237:LWT393241 MGL393237:MGP393241 MQH393237:MQL393241 NAD393237:NAH393241 NJZ393237:NKD393241 NTV393237:NTZ393241 ODR393237:ODV393241 ONN393237:ONR393241 OXJ393237:OXN393241 PHF393237:PHJ393241 PRB393237:PRF393241 QAX393237:QBB393241 QKT393237:QKX393241 QUP393237:QUT393241 REL393237:REP393241 ROH393237:ROL393241 RYD393237:RYH393241 SHZ393237:SID393241 SRV393237:SRZ393241 TBR393237:TBV393241 TLN393237:TLR393241 TVJ393237:TVN393241 UFF393237:UFJ393241 UPB393237:UPF393241 UYX393237:UZB393241 VIT393237:VIX393241 VSP393237:VST393241 WCL393237:WCP393241 WMH393237:WML393241 WWD393237:WWH393241 V458773:Z458777 JR458773:JV458777 TN458773:TR458777 ADJ458773:ADN458777 ANF458773:ANJ458777 AXB458773:AXF458777 BGX458773:BHB458777 BQT458773:BQX458777 CAP458773:CAT458777 CKL458773:CKP458777 CUH458773:CUL458777 DED458773:DEH458777 DNZ458773:DOD458777 DXV458773:DXZ458777 EHR458773:EHV458777 ERN458773:ERR458777 FBJ458773:FBN458777 FLF458773:FLJ458777 FVB458773:FVF458777 GEX458773:GFB458777 GOT458773:GOX458777 GYP458773:GYT458777 HIL458773:HIP458777 HSH458773:HSL458777 ICD458773:ICH458777 ILZ458773:IMD458777 IVV458773:IVZ458777 JFR458773:JFV458777 JPN458773:JPR458777 JZJ458773:JZN458777 KJF458773:KJJ458777 KTB458773:KTF458777 LCX458773:LDB458777 LMT458773:LMX458777 LWP458773:LWT458777 MGL458773:MGP458777 MQH458773:MQL458777 NAD458773:NAH458777 NJZ458773:NKD458777 NTV458773:NTZ458777 ODR458773:ODV458777 ONN458773:ONR458777 OXJ458773:OXN458777 PHF458773:PHJ458777 PRB458773:PRF458777 QAX458773:QBB458777 QKT458773:QKX458777 QUP458773:QUT458777 REL458773:REP458777 ROH458773:ROL458777 RYD458773:RYH458777 SHZ458773:SID458777 SRV458773:SRZ458777 TBR458773:TBV458777 TLN458773:TLR458777 TVJ458773:TVN458777 UFF458773:UFJ458777 UPB458773:UPF458777 UYX458773:UZB458777 VIT458773:VIX458777 VSP458773:VST458777 WCL458773:WCP458777 WMH458773:WML458777 WWD458773:WWH458777 V524309:Z524313 JR524309:JV524313 TN524309:TR524313 ADJ524309:ADN524313 ANF524309:ANJ524313 AXB524309:AXF524313 BGX524309:BHB524313 BQT524309:BQX524313 CAP524309:CAT524313 CKL524309:CKP524313 CUH524309:CUL524313 DED524309:DEH524313 DNZ524309:DOD524313 DXV524309:DXZ524313 EHR524309:EHV524313 ERN524309:ERR524313 FBJ524309:FBN524313 FLF524309:FLJ524313 FVB524309:FVF524313 GEX524309:GFB524313 GOT524309:GOX524313 GYP524309:GYT524313 HIL524309:HIP524313 HSH524309:HSL524313 ICD524309:ICH524313 ILZ524309:IMD524313 IVV524309:IVZ524313 JFR524309:JFV524313 JPN524309:JPR524313 JZJ524309:JZN524313 KJF524309:KJJ524313 KTB524309:KTF524313 LCX524309:LDB524313 LMT524309:LMX524313 LWP524309:LWT524313 MGL524309:MGP524313 MQH524309:MQL524313 NAD524309:NAH524313 NJZ524309:NKD524313 NTV524309:NTZ524313 ODR524309:ODV524313 ONN524309:ONR524313 OXJ524309:OXN524313 PHF524309:PHJ524313 PRB524309:PRF524313 QAX524309:QBB524313 QKT524309:QKX524313 QUP524309:QUT524313 REL524309:REP524313 ROH524309:ROL524313 RYD524309:RYH524313 SHZ524309:SID524313 SRV524309:SRZ524313 TBR524309:TBV524313 TLN524309:TLR524313 TVJ524309:TVN524313 UFF524309:UFJ524313 UPB524309:UPF524313 UYX524309:UZB524313 VIT524309:VIX524313 VSP524309:VST524313 WCL524309:WCP524313 WMH524309:WML524313 WWD524309:WWH524313 V589845:Z589849 JR589845:JV589849 TN589845:TR589849 ADJ589845:ADN589849 ANF589845:ANJ589849 AXB589845:AXF589849 BGX589845:BHB589849 BQT589845:BQX589849 CAP589845:CAT589849 CKL589845:CKP589849 CUH589845:CUL589849 DED589845:DEH589849 DNZ589845:DOD589849 DXV589845:DXZ589849 EHR589845:EHV589849 ERN589845:ERR589849 FBJ589845:FBN589849 FLF589845:FLJ589849 FVB589845:FVF589849 GEX589845:GFB589849 GOT589845:GOX589849 GYP589845:GYT589849 HIL589845:HIP589849 HSH589845:HSL589849 ICD589845:ICH589849 ILZ589845:IMD589849 IVV589845:IVZ589849 JFR589845:JFV589849 JPN589845:JPR589849 JZJ589845:JZN589849 KJF589845:KJJ589849 KTB589845:KTF589849 LCX589845:LDB589849 LMT589845:LMX589849 LWP589845:LWT589849 MGL589845:MGP589849 MQH589845:MQL589849 NAD589845:NAH589849 NJZ589845:NKD589849 NTV589845:NTZ589849 ODR589845:ODV589849 ONN589845:ONR589849 OXJ589845:OXN589849 PHF589845:PHJ589849 PRB589845:PRF589849 QAX589845:QBB589849 QKT589845:QKX589849 QUP589845:QUT589849 REL589845:REP589849 ROH589845:ROL589849 RYD589845:RYH589849 SHZ589845:SID589849 SRV589845:SRZ589849 TBR589845:TBV589849 TLN589845:TLR589849 TVJ589845:TVN589849 UFF589845:UFJ589849 UPB589845:UPF589849 UYX589845:UZB589849 VIT589845:VIX589849 VSP589845:VST589849 WCL589845:WCP589849 WMH589845:WML589849 WWD589845:WWH589849 V655381:Z655385 JR655381:JV655385 TN655381:TR655385 ADJ655381:ADN655385 ANF655381:ANJ655385 AXB655381:AXF655385 BGX655381:BHB655385 BQT655381:BQX655385 CAP655381:CAT655385 CKL655381:CKP655385 CUH655381:CUL655385 DED655381:DEH655385 DNZ655381:DOD655385 DXV655381:DXZ655385 EHR655381:EHV655385 ERN655381:ERR655385 FBJ655381:FBN655385 FLF655381:FLJ655385 FVB655381:FVF655385 GEX655381:GFB655385 GOT655381:GOX655385 GYP655381:GYT655385 HIL655381:HIP655385 HSH655381:HSL655385 ICD655381:ICH655385 ILZ655381:IMD655385 IVV655381:IVZ655385 JFR655381:JFV655385 JPN655381:JPR655385 JZJ655381:JZN655385 KJF655381:KJJ655385 KTB655381:KTF655385 LCX655381:LDB655385 LMT655381:LMX655385 LWP655381:LWT655385 MGL655381:MGP655385 MQH655381:MQL655385 NAD655381:NAH655385 NJZ655381:NKD655385 NTV655381:NTZ655385 ODR655381:ODV655385 ONN655381:ONR655385 OXJ655381:OXN655385 PHF655381:PHJ655385 PRB655381:PRF655385 QAX655381:QBB655385 QKT655381:QKX655385 QUP655381:QUT655385 REL655381:REP655385 ROH655381:ROL655385 RYD655381:RYH655385 SHZ655381:SID655385 SRV655381:SRZ655385 TBR655381:TBV655385 TLN655381:TLR655385 TVJ655381:TVN655385 UFF655381:UFJ655385 UPB655381:UPF655385 UYX655381:UZB655385 VIT655381:VIX655385 VSP655381:VST655385 WCL655381:WCP655385 WMH655381:WML655385 WWD655381:WWH655385 V720917:Z720921 JR720917:JV720921 TN720917:TR720921 ADJ720917:ADN720921 ANF720917:ANJ720921 AXB720917:AXF720921 BGX720917:BHB720921 BQT720917:BQX720921 CAP720917:CAT720921 CKL720917:CKP720921 CUH720917:CUL720921 DED720917:DEH720921 DNZ720917:DOD720921 DXV720917:DXZ720921 EHR720917:EHV720921 ERN720917:ERR720921 FBJ720917:FBN720921 FLF720917:FLJ720921 FVB720917:FVF720921 GEX720917:GFB720921 GOT720917:GOX720921 GYP720917:GYT720921 HIL720917:HIP720921 HSH720917:HSL720921 ICD720917:ICH720921 ILZ720917:IMD720921 IVV720917:IVZ720921 JFR720917:JFV720921 JPN720917:JPR720921 JZJ720917:JZN720921 KJF720917:KJJ720921 KTB720917:KTF720921 LCX720917:LDB720921 LMT720917:LMX720921 LWP720917:LWT720921 MGL720917:MGP720921 MQH720917:MQL720921 NAD720917:NAH720921 NJZ720917:NKD720921 NTV720917:NTZ720921 ODR720917:ODV720921 ONN720917:ONR720921 OXJ720917:OXN720921 PHF720917:PHJ720921 PRB720917:PRF720921 QAX720917:QBB720921 QKT720917:QKX720921 QUP720917:QUT720921 REL720917:REP720921 ROH720917:ROL720921 RYD720917:RYH720921 SHZ720917:SID720921 SRV720917:SRZ720921 TBR720917:TBV720921 TLN720917:TLR720921 TVJ720917:TVN720921 UFF720917:UFJ720921 UPB720917:UPF720921 UYX720917:UZB720921 VIT720917:VIX720921 VSP720917:VST720921 WCL720917:WCP720921 WMH720917:WML720921 WWD720917:WWH720921 V786453:Z786457 JR786453:JV786457 TN786453:TR786457 ADJ786453:ADN786457 ANF786453:ANJ786457 AXB786453:AXF786457 BGX786453:BHB786457 BQT786453:BQX786457 CAP786453:CAT786457 CKL786453:CKP786457 CUH786453:CUL786457 DED786453:DEH786457 DNZ786453:DOD786457 DXV786453:DXZ786457 EHR786453:EHV786457 ERN786453:ERR786457 FBJ786453:FBN786457 FLF786453:FLJ786457 FVB786453:FVF786457 GEX786453:GFB786457 GOT786453:GOX786457 GYP786453:GYT786457 HIL786453:HIP786457 HSH786453:HSL786457 ICD786453:ICH786457 ILZ786453:IMD786457 IVV786453:IVZ786457 JFR786453:JFV786457 JPN786453:JPR786457 JZJ786453:JZN786457 KJF786453:KJJ786457 KTB786453:KTF786457 LCX786453:LDB786457 LMT786453:LMX786457 LWP786453:LWT786457 MGL786453:MGP786457 MQH786453:MQL786457 NAD786453:NAH786457 NJZ786453:NKD786457 NTV786453:NTZ786457 ODR786453:ODV786457 ONN786453:ONR786457 OXJ786453:OXN786457 PHF786453:PHJ786457 PRB786453:PRF786457 QAX786453:QBB786457 QKT786453:QKX786457 QUP786453:QUT786457 REL786453:REP786457 ROH786453:ROL786457 RYD786453:RYH786457 SHZ786453:SID786457 SRV786453:SRZ786457 TBR786453:TBV786457 TLN786453:TLR786457 TVJ786453:TVN786457 UFF786453:UFJ786457 UPB786453:UPF786457 UYX786453:UZB786457 VIT786453:VIX786457 VSP786453:VST786457 WCL786453:WCP786457 WMH786453:WML786457 WWD786453:WWH786457 V851989:Z851993 JR851989:JV851993 TN851989:TR851993 ADJ851989:ADN851993 ANF851989:ANJ851993 AXB851989:AXF851993 BGX851989:BHB851993 BQT851989:BQX851993 CAP851989:CAT851993 CKL851989:CKP851993 CUH851989:CUL851993 DED851989:DEH851993 DNZ851989:DOD851993 DXV851989:DXZ851993 EHR851989:EHV851993 ERN851989:ERR851993 FBJ851989:FBN851993 FLF851989:FLJ851993 FVB851989:FVF851993 GEX851989:GFB851993 GOT851989:GOX851993 GYP851989:GYT851993 HIL851989:HIP851993 HSH851989:HSL851993 ICD851989:ICH851993 ILZ851989:IMD851993 IVV851989:IVZ851993 JFR851989:JFV851993 JPN851989:JPR851993 JZJ851989:JZN851993 KJF851989:KJJ851993 KTB851989:KTF851993 LCX851989:LDB851993 LMT851989:LMX851993 LWP851989:LWT851993 MGL851989:MGP851993 MQH851989:MQL851993 NAD851989:NAH851993 NJZ851989:NKD851993 NTV851989:NTZ851993 ODR851989:ODV851993 ONN851989:ONR851993 OXJ851989:OXN851993 PHF851989:PHJ851993 PRB851989:PRF851993 QAX851989:QBB851993 QKT851989:QKX851993 QUP851989:QUT851993 REL851989:REP851993 ROH851989:ROL851993 RYD851989:RYH851993 SHZ851989:SID851993 SRV851989:SRZ851993 TBR851989:TBV851993 TLN851989:TLR851993 TVJ851989:TVN851993 UFF851989:UFJ851993 UPB851989:UPF851993 UYX851989:UZB851993 VIT851989:VIX851993 VSP851989:VST851993 WCL851989:WCP851993 WMH851989:WML851993 WWD851989:WWH851993 V917525:Z917529 JR917525:JV917529 TN917525:TR917529 ADJ917525:ADN917529 ANF917525:ANJ917529 AXB917525:AXF917529 BGX917525:BHB917529 BQT917525:BQX917529 CAP917525:CAT917529 CKL917525:CKP917529 CUH917525:CUL917529 DED917525:DEH917529 DNZ917525:DOD917529 DXV917525:DXZ917529 EHR917525:EHV917529 ERN917525:ERR917529 FBJ917525:FBN917529 FLF917525:FLJ917529 FVB917525:FVF917529 GEX917525:GFB917529 GOT917525:GOX917529 GYP917525:GYT917529 HIL917525:HIP917529 HSH917525:HSL917529 ICD917525:ICH917529 ILZ917525:IMD917529 IVV917525:IVZ917529 JFR917525:JFV917529 JPN917525:JPR917529 JZJ917525:JZN917529 KJF917525:KJJ917529 KTB917525:KTF917529 LCX917525:LDB917529 LMT917525:LMX917529 LWP917525:LWT917529 MGL917525:MGP917529 MQH917525:MQL917529 NAD917525:NAH917529 NJZ917525:NKD917529 NTV917525:NTZ917529 ODR917525:ODV917529 ONN917525:ONR917529 OXJ917525:OXN917529 PHF917525:PHJ917529 PRB917525:PRF917529 QAX917525:QBB917529 QKT917525:QKX917529 QUP917525:QUT917529 REL917525:REP917529 ROH917525:ROL917529 RYD917525:RYH917529 SHZ917525:SID917529 SRV917525:SRZ917529 TBR917525:TBV917529 TLN917525:TLR917529 TVJ917525:TVN917529 UFF917525:UFJ917529 UPB917525:UPF917529 UYX917525:UZB917529 VIT917525:VIX917529 VSP917525:VST917529 WCL917525:WCP917529 WMH917525:WML917529 WWD917525:WWH917529 V983061:Z983065 JR983061:JV983065 TN983061:TR983065 ADJ983061:ADN983065 ANF983061:ANJ983065 AXB983061:AXF983065 BGX983061:BHB983065 BQT983061:BQX983065 CAP983061:CAT983065 CKL983061:CKP983065 CUH983061:CUL983065 DED983061:DEH983065 DNZ983061:DOD983065 DXV983061:DXZ983065 EHR983061:EHV983065 ERN983061:ERR983065 FBJ983061:FBN983065 FLF983061:FLJ983065 FVB983061:FVF983065 GEX983061:GFB983065 GOT983061:GOX983065 GYP983061:GYT983065 HIL983061:HIP983065 HSH983061:HSL983065 ICD983061:ICH983065 ILZ983061:IMD983065 IVV983061:IVZ983065 JFR983061:JFV983065 JPN983061:JPR983065 JZJ983061:JZN983065 KJF983061:KJJ983065 KTB983061:KTF983065 LCX983061:LDB983065 LMT983061:LMX983065 LWP983061:LWT983065 MGL983061:MGP983065 MQH983061:MQL983065 NAD983061:NAH983065 NJZ983061:NKD983065 NTV983061:NTZ983065 ODR983061:ODV983065 ONN983061:ONR983065 OXJ983061:OXN983065 PHF983061:PHJ983065 PRB983061:PRF983065 QAX983061:QBB983065 QKT983061:QKX983065 QUP983061:QUT983065 REL983061:REP983065 ROH983061:ROL983065 RYD983061:RYH983065 SHZ983061:SID983065 SRV983061:SRZ983065 TBR983061:TBV983065 TLN983061:TLR983065 TVJ983061:TVN983065 UFF983061:UFJ983065 UPB983061:UPF983065 UYX983061:UZB983065 VIT983061:VIX983065 VSP983061:VST983065 WCL983061:WCP983065 WMH983061:WML983065 WWD983061:WWH983065 AA20:AA25 JW20:JW25 TS20:TS25 ADO20:ADO25 ANK20:ANK25 AXG20:AXG25 BHC20:BHC25 BQY20:BQY25 CAU20:CAU25 CKQ20:CKQ25 CUM20:CUM25 DEI20:DEI25 DOE20:DOE25 DYA20:DYA25 EHW20:EHW25 ERS20:ERS25 FBO20:FBO25 FLK20:FLK25 FVG20:FVG25 GFC20:GFC25 GOY20:GOY25 GYU20:GYU25 HIQ20:HIQ25 HSM20:HSM25 ICI20:ICI25 IME20:IME25 IWA20:IWA25 JFW20:JFW25 JPS20:JPS25 JZO20:JZO25 KJK20:KJK25 KTG20:KTG25 LDC20:LDC25 LMY20:LMY25 LWU20:LWU25 MGQ20:MGQ25 MQM20:MQM25 NAI20:NAI25 NKE20:NKE25 NUA20:NUA25 ODW20:ODW25 ONS20:ONS25 OXO20:OXO25 PHK20:PHK25 PRG20:PRG25 QBC20:QBC25 QKY20:QKY25 QUU20:QUU25 REQ20:REQ25 ROM20:ROM25 RYI20:RYI25 SIE20:SIE25 SSA20:SSA25 TBW20:TBW25 TLS20:TLS25 TVO20:TVO25 UFK20:UFK25 UPG20:UPG25 UZC20:UZC25 VIY20:VIY25 VSU20:VSU25 WCQ20:WCQ25 WMM20:WMM25 WWI20:WWI25 AA65556:AA65561 JW65556:JW65561 TS65556:TS65561 ADO65556:ADO65561 ANK65556:ANK65561 AXG65556:AXG65561 BHC65556:BHC65561 BQY65556:BQY65561 CAU65556:CAU65561 CKQ65556:CKQ65561 CUM65556:CUM65561 DEI65556:DEI65561 DOE65556:DOE65561 DYA65556:DYA65561 EHW65556:EHW65561 ERS65556:ERS65561 FBO65556:FBO65561 FLK65556:FLK65561 FVG65556:FVG65561 GFC65556:GFC65561 GOY65556:GOY65561 GYU65556:GYU65561 HIQ65556:HIQ65561 HSM65556:HSM65561 ICI65556:ICI65561 IME65556:IME65561 IWA65556:IWA65561 JFW65556:JFW65561 JPS65556:JPS65561 JZO65556:JZO65561 KJK65556:KJK65561 KTG65556:KTG65561 LDC65556:LDC65561 LMY65556:LMY65561 LWU65556:LWU65561 MGQ65556:MGQ65561 MQM65556:MQM65561 NAI65556:NAI65561 NKE65556:NKE65561 NUA65556:NUA65561 ODW65556:ODW65561 ONS65556:ONS65561 OXO65556:OXO65561 PHK65556:PHK65561 PRG65556:PRG65561 QBC65556:QBC65561 QKY65556:QKY65561 QUU65556:QUU65561 REQ65556:REQ65561 ROM65556:ROM65561 RYI65556:RYI65561 SIE65556:SIE65561 SSA65556:SSA65561 TBW65556:TBW65561 TLS65556:TLS65561 TVO65556:TVO65561 UFK65556:UFK65561 UPG65556:UPG65561 UZC65556:UZC65561 VIY65556:VIY65561 VSU65556:VSU65561 WCQ65556:WCQ65561 WMM65556:WMM65561 WWI65556:WWI65561 AA131092:AA131097 JW131092:JW131097 TS131092:TS131097 ADO131092:ADO131097 ANK131092:ANK131097 AXG131092:AXG131097 BHC131092:BHC131097 BQY131092:BQY131097 CAU131092:CAU131097 CKQ131092:CKQ131097 CUM131092:CUM131097 DEI131092:DEI131097 DOE131092:DOE131097 DYA131092:DYA131097 EHW131092:EHW131097 ERS131092:ERS131097 FBO131092:FBO131097 FLK131092:FLK131097 FVG131092:FVG131097 GFC131092:GFC131097 GOY131092:GOY131097 GYU131092:GYU131097 HIQ131092:HIQ131097 HSM131092:HSM131097 ICI131092:ICI131097 IME131092:IME131097 IWA131092:IWA131097 JFW131092:JFW131097 JPS131092:JPS131097 JZO131092:JZO131097 KJK131092:KJK131097 KTG131092:KTG131097 LDC131092:LDC131097 LMY131092:LMY131097 LWU131092:LWU131097 MGQ131092:MGQ131097 MQM131092:MQM131097 NAI131092:NAI131097 NKE131092:NKE131097 NUA131092:NUA131097 ODW131092:ODW131097 ONS131092:ONS131097 OXO131092:OXO131097 PHK131092:PHK131097 PRG131092:PRG131097 QBC131092:QBC131097 QKY131092:QKY131097 QUU131092:QUU131097 REQ131092:REQ131097 ROM131092:ROM131097 RYI131092:RYI131097 SIE131092:SIE131097 SSA131092:SSA131097 TBW131092:TBW131097 TLS131092:TLS131097 TVO131092:TVO131097 UFK131092:UFK131097 UPG131092:UPG131097 UZC131092:UZC131097 VIY131092:VIY131097 VSU131092:VSU131097 WCQ131092:WCQ131097 WMM131092:WMM131097 WWI131092:WWI131097 AA196628:AA196633 JW196628:JW196633 TS196628:TS196633 ADO196628:ADO196633 ANK196628:ANK196633 AXG196628:AXG196633 BHC196628:BHC196633 BQY196628:BQY196633 CAU196628:CAU196633 CKQ196628:CKQ196633 CUM196628:CUM196633 DEI196628:DEI196633 DOE196628:DOE196633 DYA196628:DYA196633 EHW196628:EHW196633 ERS196628:ERS196633 FBO196628:FBO196633 FLK196628:FLK196633 FVG196628:FVG196633 GFC196628:GFC196633 GOY196628:GOY196633 GYU196628:GYU196633 HIQ196628:HIQ196633 HSM196628:HSM196633 ICI196628:ICI196633 IME196628:IME196633 IWA196628:IWA196633 JFW196628:JFW196633 JPS196628:JPS196633 JZO196628:JZO196633 KJK196628:KJK196633 KTG196628:KTG196633 LDC196628:LDC196633 LMY196628:LMY196633 LWU196628:LWU196633 MGQ196628:MGQ196633 MQM196628:MQM196633 NAI196628:NAI196633 NKE196628:NKE196633 NUA196628:NUA196633 ODW196628:ODW196633 ONS196628:ONS196633 OXO196628:OXO196633 PHK196628:PHK196633 PRG196628:PRG196633 QBC196628:QBC196633 QKY196628:QKY196633 QUU196628:QUU196633 REQ196628:REQ196633 ROM196628:ROM196633 RYI196628:RYI196633 SIE196628:SIE196633 SSA196628:SSA196633 TBW196628:TBW196633 TLS196628:TLS196633 TVO196628:TVO196633 UFK196628:UFK196633 UPG196628:UPG196633 UZC196628:UZC196633 VIY196628:VIY196633 VSU196628:VSU196633 WCQ196628:WCQ196633 WMM196628:WMM196633 WWI196628:WWI196633 AA262164:AA262169 JW262164:JW262169 TS262164:TS262169 ADO262164:ADO262169 ANK262164:ANK262169 AXG262164:AXG262169 BHC262164:BHC262169 BQY262164:BQY262169 CAU262164:CAU262169 CKQ262164:CKQ262169 CUM262164:CUM262169 DEI262164:DEI262169 DOE262164:DOE262169 DYA262164:DYA262169 EHW262164:EHW262169 ERS262164:ERS262169 FBO262164:FBO262169 FLK262164:FLK262169 FVG262164:FVG262169 GFC262164:GFC262169 GOY262164:GOY262169 GYU262164:GYU262169 HIQ262164:HIQ262169 HSM262164:HSM262169 ICI262164:ICI262169 IME262164:IME262169 IWA262164:IWA262169 JFW262164:JFW262169 JPS262164:JPS262169 JZO262164:JZO262169 KJK262164:KJK262169 KTG262164:KTG262169 LDC262164:LDC262169 LMY262164:LMY262169 LWU262164:LWU262169 MGQ262164:MGQ262169 MQM262164:MQM262169 NAI262164:NAI262169 NKE262164:NKE262169 NUA262164:NUA262169 ODW262164:ODW262169 ONS262164:ONS262169 OXO262164:OXO262169 PHK262164:PHK262169 PRG262164:PRG262169 QBC262164:QBC262169 QKY262164:QKY262169 QUU262164:QUU262169 REQ262164:REQ262169 ROM262164:ROM262169 RYI262164:RYI262169 SIE262164:SIE262169 SSA262164:SSA262169 TBW262164:TBW262169 TLS262164:TLS262169 TVO262164:TVO262169 UFK262164:UFK262169 UPG262164:UPG262169 UZC262164:UZC262169 VIY262164:VIY262169 VSU262164:VSU262169 WCQ262164:WCQ262169 WMM262164:WMM262169 WWI262164:WWI262169 AA327700:AA327705 JW327700:JW327705 TS327700:TS327705 ADO327700:ADO327705 ANK327700:ANK327705 AXG327700:AXG327705 BHC327700:BHC327705 BQY327700:BQY327705 CAU327700:CAU327705 CKQ327700:CKQ327705 CUM327700:CUM327705 DEI327700:DEI327705 DOE327700:DOE327705 DYA327700:DYA327705 EHW327700:EHW327705 ERS327700:ERS327705 FBO327700:FBO327705 FLK327700:FLK327705 FVG327700:FVG327705 GFC327700:GFC327705 GOY327700:GOY327705 GYU327700:GYU327705 HIQ327700:HIQ327705 HSM327700:HSM327705 ICI327700:ICI327705 IME327700:IME327705 IWA327700:IWA327705 JFW327700:JFW327705 JPS327700:JPS327705 JZO327700:JZO327705 KJK327700:KJK327705 KTG327700:KTG327705 LDC327700:LDC327705 LMY327700:LMY327705 LWU327700:LWU327705 MGQ327700:MGQ327705 MQM327700:MQM327705 NAI327700:NAI327705 NKE327700:NKE327705 NUA327700:NUA327705 ODW327700:ODW327705 ONS327700:ONS327705 OXO327700:OXO327705 PHK327700:PHK327705 PRG327700:PRG327705 QBC327700:QBC327705 QKY327700:QKY327705 QUU327700:QUU327705 REQ327700:REQ327705 ROM327700:ROM327705 RYI327700:RYI327705 SIE327700:SIE327705 SSA327700:SSA327705 TBW327700:TBW327705 TLS327700:TLS327705 TVO327700:TVO327705 UFK327700:UFK327705 UPG327700:UPG327705 UZC327700:UZC327705 VIY327700:VIY327705 VSU327700:VSU327705 WCQ327700:WCQ327705 WMM327700:WMM327705 WWI327700:WWI327705 AA393236:AA393241 JW393236:JW393241 TS393236:TS393241 ADO393236:ADO393241 ANK393236:ANK393241 AXG393236:AXG393241 BHC393236:BHC393241 BQY393236:BQY393241 CAU393236:CAU393241 CKQ393236:CKQ393241 CUM393236:CUM393241 DEI393236:DEI393241 DOE393236:DOE393241 DYA393236:DYA393241 EHW393236:EHW393241 ERS393236:ERS393241 FBO393236:FBO393241 FLK393236:FLK393241 FVG393236:FVG393241 GFC393236:GFC393241 GOY393236:GOY393241 GYU393236:GYU393241 HIQ393236:HIQ393241 HSM393236:HSM393241 ICI393236:ICI393241 IME393236:IME393241 IWA393236:IWA393241 JFW393236:JFW393241 JPS393236:JPS393241 JZO393236:JZO393241 KJK393236:KJK393241 KTG393236:KTG393241 LDC393236:LDC393241 LMY393236:LMY393241 LWU393236:LWU393241 MGQ393236:MGQ393241 MQM393236:MQM393241 NAI393236:NAI393241 NKE393236:NKE393241 NUA393236:NUA393241 ODW393236:ODW393241 ONS393236:ONS393241 OXO393236:OXO393241 PHK393236:PHK393241 PRG393236:PRG393241 QBC393236:QBC393241 QKY393236:QKY393241 QUU393236:QUU393241 REQ393236:REQ393241 ROM393236:ROM393241 RYI393236:RYI393241 SIE393236:SIE393241 SSA393236:SSA393241 TBW393236:TBW393241 TLS393236:TLS393241 TVO393236:TVO393241 UFK393236:UFK393241 UPG393236:UPG393241 UZC393236:UZC393241 VIY393236:VIY393241 VSU393236:VSU393241 WCQ393236:WCQ393241 WMM393236:WMM393241 WWI393236:WWI393241 AA458772:AA458777 JW458772:JW458777 TS458772:TS458777 ADO458772:ADO458777 ANK458772:ANK458777 AXG458772:AXG458777 BHC458772:BHC458777 BQY458772:BQY458777 CAU458772:CAU458777 CKQ458772:CKQ458777 CUM458772:CUM458777 DEI458772:DEI458777 DOE458772:DOE458777 DYA458772:DYA458777 EHW458772:EHW458777 ERS458772:ERS458777 FBO458772:FBO458777 FLK458772:FLK458777 FVG458772:FVG458777 GFC458772:GFC458777 GOY458772:GOY458777 GYU458772:GYU458777 HIQ458772:HIQ458777 HSM458772:HSM458777 ICI458772:ICI458777 IME458772:IME458777 IWA458772:IWA458777 JFW458772:JFW458777 JPS458772:JPS458777 JZO458772:JZO458777 KJK458772:KJK458777 KTG458772:KTG458777 LDC458772:LDC458777 LMY458772:LMY458777 LWU458772:LWU458777 MGQ458772:MGQ458777 MQM458772:MQM458777 NAI458772:NAI458777 NKE458772:NKE458777 NUA458772:NUA458777 ODW458772:ODW458777 ONS458772:ONS458777 OXO458772:OXO458777 PHK458772:PHK458777 PRG458772:PRG458777 QBC458772:QBC458777 QKY458772:QKY458777 QUU458772:QUU458777 REQ458772:REQ458777 ROM458772:ROM458777 RYI458772:RYI458777 SIE458772:SIE458777 SSA458772:SSA458777 TBW458772:TBW458777 TLS458772:TLS458777 TVO458772:TVO458777 UFK458772:UFK458777 UPG458772:UPG458777 UZC458772:UZC458777 VIY458772:VIY458777 VSU458772:VSU458777 WCQ458772:WCQ458777 WMM458772:WMM458777 WWI458772:WWI458777 AA524308:AA524313 JW524308:JW524313 TS524308:TS524313 ADO524308:ADO524313 ANK524308:ANK524313 AXG524308:AXG524313 BHC524308:BHC524313 BQY524308:BQY524313 CAU524308:CAU524313 CKQ524308:CKQ524313 CUM524308:CUM524313 DEI524308:DEI524313 DOE524308:DOE524313 DYA524308:DYA524313 EHW524308:EHW524313 ERS524308:ERS524313 FBO524308:FBO524313 FLK524308:FLK524313 FVG524308:FVG524313 GFC524308:GFC524313 GOY524308:GOY524313 GYU524308:GYU524313 HIQ524308:HIQ524313 HSM524308:HSM524313 ICI524308:ICI524313 IME524308:IME524313 IWA524308:IWA524313 JFW524308:JFW524313 JPS524308:JPS524313 JZO524308:JZO524313 KJK524308:KJK524313 KTG524308:KTG524313 LDC524308:LDC524313 LMY524308:LMY524313 LWU524308:LWU524313 MGQ524308:MGQ524313 MQM524308:MQM524313 NAI524308:NAI524313 NKE524308:NKE524313 NUA524308:NUA524313 ODW524308:ODW524313 ONS524308:ONS524313 OXO524308:OXO524313 PHK524308:PHK524313 PRG524308:PRG524313 QBC524308:QBC524313 QKY524308:QKY524313 QUU524308:QUU524313 REQ524308:REQ524313 ROM524308:ROM524313 RYI524308:RYI524313 SIE524308:SIE524313 SSA524308:SSA524313 TBW524308:TBW524313 TLS524308:TLS524313 TVO524308:TVO524313 UFK524308:UFK524313 UPG524308:UPG524313 UZC524308:UZC524313 VIY524308:VIY524313 VSU524308:VSU524313 WCQ524308:WCQ524313 WMM524308:WMM524313 WWI524308:WWI524313 AA589844:AA589849 JW589844:JW589849 TS589844:TS589849 ADO589844:ADO589849 ANK589844:ANK589849 AXG589844:AXG589849 BHC589844:BHC589849 BQY589844:BQY589849 CAU589844:CAU589849 CKQ589844:CKQ589849 CUM589844:CUM589849 DEI589844:DEI589849 DOE589844:DOE589849 DYA589844:DYA589849 EHW589844:EHW589849 ERS589844:ERS589849 FBO589844:FBO589849 FLK589844:FLK589849 FVG589844:FVG589849 GFC589844:GFC589849 GOY589844:GOY589849 GYU589844:GYU589849 HIQ589844:HIQ589849 HSM589844:HSM589849 ICI589844:ICI589849 IME589844:IME589849 IWA589844:IWA589849 JFW589844:JFW589849 JPS589844:JPS589849 JZO589844:JZO589849 KJK589844:KJK589849 KTG589844:KTG589849 LDC589844:LDC589849 LMY589844:LMY589849 LWU589844:LWU589849 MGQ589844:MGQ589849 MQM589844:MQM589849 NAI589844:NAI589849 NKE589844:NKE589849 NUA589844:NUA589849 ODW589844:ODW589849 ONS589844:ONS589849 OXO589844:OXO589849 PHK589844:PHK589849 PRG589844:PRG589849 QBC589844:QBC589849 QKY589844:QKY589849 QUU589844:QUU589849 REQ589844:REQ589849 ROM589844:ROM589849 RYI589844:RYI589849 SIE589844:SIE589849 SSA589844:SSA589849 TBW589844:TBW589849 TLS589844:TLS589849 TVO589844:TVO589849 UFK589844:UFK589849 UPG589844:UPG589849 UZC589844:UZC589849 VIY589844:VIY589849 VSU589844:VSU589849 WCQ589844:WCQ589849 WMM589844:WMM589849 WWI589844:WWI589849 AA655380:AA655385 JW655380:JW655385 TS655380:TS655385 ADO655380:ADO655385 ANK655380:ANK655385 AXG655380:AXG655385 BHC655380:BHC655385 BQY655380:BQY655385 CAU655380:CAU655385 CKQ655380:CKQ655385 CUM655380:CUM655385 DEI655380:DEI655385 DOE655380:DOE655385 DYA655380:DYA655385 EHW655380:EHW655385 ERS655380:ERS655385 FBO655380:FBO655385 FLK655380:FLK655385 FVG655380:FVG655385 GFC655380:GFC655385 GOY655380:GOY655385 GYU655380:GYU655385 HIQ655380:HIQ655385 HSM655380:HSM655385 ICI655380:ICI655385 IME655380:IME655385 IWA655380:IWA655385 JFW655380:JFW655385 JPS655380:JPS655385 JZO655380:JZO655385 KJK655380:KJK655385 KTG655380:KTG655385 LDC655380:LDC655385 LMY655380:LMY655385 LWU655380:LWU655385 MGQ655380:MGQ655385 MQM655380:MQM655385 NAI655380:NAI655385 NKE655380:NKE655385 NUA655380:NUA655385 ODW655380:ODW655385 ONS655380:ONS655385 OXO655380:OXO655385 PHK655380:PHK655385 PRG655380:PRG655385 QBC655380:QBC655385 QKY655380:QKY655385 QUU655380:QUU655385 REQ655380:REQ655385 ROM655380:ROM655385 RYI655380:RYI655385 SIE655380:SIE655385 SSA655380:SSA655385 TBW655380:TBW655385 TLS655380:TLS655385 TVO655380:TVO655385 UFK655380:UFK655385 UPG655380:UPG655385 UZC655380:UZC655385 VIY655380:VIY655385 VSU655380:VSU655385 WCQ655380:WCQ655385 WMM655380:WMM655385 WWI655380:WWI655385 AA720916:AA720921 JW720916:JW720921 TS720916:TS720921 ADO720916:ADO720921 ANK720916:ANK720921 AXG720916:AXG720921 BHC720916:BHC720921 BQY720916:BQY720921 CAU720916:CAU720921 CKQ720916:CKQ720921 CUM720916:CUM720921 DEI720916:DEI720921 DOE720916:DOE720921 DYA720916:DYA720921 EHW720916:EHW720921 ERS720916:ERS720921 FBO720916:FBO720921 FLK720916:FLK720921 FVG720916:FVG720921 GFC720916:GFC720921 GOY720916:GOY720921 GYU720916:GYU720921 HIQ720916:HIQ720921 HSM720916:HSM720921 ICI720916:ICI720921 IME720916:IME720921 IWA720916:IWA720921 JFW720916:JFW720921 JPS720916:JPS720921 JZO720916:JZO720921 KJK720916:KJK720921 KTG720916:KTG720921 LDC720916:LDC720921 LMY720916:LMY720921 LWU720916:LWU720921 MGQ720916:MGQ720921 MQM720916:MQM720921 NAI720916:NAI720921 NKE720916:NKE720921 NUA720916:NUA720921 ODW720916:ODW720921 ONS720916:ONS720921 OXO720916:OXO720921 PHK720916:PHK720921 PRG720916:PRG720921 QBC720916:QBC720921 QKY720916:QKY720921 QUU720916:QUU720921 REQ720916:REQ720921 ROM720916:ROM720921 RYI720916:RYI720921 SIE720916:SIE720921 SSA720916:SSA720921 TBW720916:TBW720921 TLS720916:TLS720921 TVO720916:TVO720921 UFK720916:UFK720921 UPG720916:UPG720921 UZC720916:UZC720921 VIY720916:VIY720921 VSU720916:VSU720921 WCQ720916:WCQ720921 WMM720916:WMM720921 WWI720916:WWI720921 AA786452:AA786457 JW786452:JW786457 TS786452:TS786457 ADO786452:ADO786457 ANK786452:ANK786457 AXG786452:AXG786457 BHC786452:BHC786457 BQY786452:BQY786457 CAU786452:CAU786457 CKQ786452:CKQ786457 CUM786452:CUM786457 DEI786452:DEI786457 DOE786452:DOE786457 DYA786452:DYA786457 EHW786452:EHW786457 ERS786452:ERS786457 FBO786452:FBO786457 FLK786452:FLK786457 FVG786452:FVG786457 GFC786452:GFC786457 GOY786452:GOY786457 GYU786452:GYU786457 HIQ786452:HIQ786457 HSM786452:HSM786457 ICI786452:ICI786457 IME786452:IME786457 IWA786452:IWA786457 JFW786452:JFW786457 JPS786452:JPS786457 JZO786452:JZO786457 KJK786452:KJK786457 KTG786452:KTG786457 LDC786452:LDC786457 LMY786452:LMY786457 LWU786452:LWU786457 MGQ786452:MGQ786457 MQM786452:MQM786457 NAI786452:NAI786457 NKE786452:NKE786457 NUA786452:NUA786457 ODW786452:ODW786457 ONS786452:ONS786457 OXO786452:OXO786457 PHK786452:PHK786457 PRG786452:PRG786457 QBC786452:QBC786457 QKY786452:QKY786457 QUU786452:QUU786457 REQ786452:REQ786457 ROM786452:ROM786457 RYI786452:RYI786457 SIE786452:SIE786457 SSA786452:SSA786457 TBW786452:TBW786457 TLS786452:TLS786457 TVO786452:TVO786457 UFK786452:UFK786457 UPG786452:UPG786457 UZC786452:UZC786457 VIY786452:VIY786457 VSU786452:VSU786457 WCQ786452:WCQ786457 WMM786452:WMM786457 WWI786452:WWI786457 AA851988:AA851993 JW851988:JW851993 TS851988:TS851993 ADO851988:ADO851993 ANK851988:ANK851993 AXG851988:AXG851993 BHC851988:BHC851993 BQY851988:BQY851993 CAU851988:CAU851993 CKQ851988:CKQ851993 CUM851988:CUM851993 DEI851988:DEI851993 DOE851988:DOE851993 DYA851988:DYA851993 EHW851988:EHW851993 ERS851988:ERS851993 FBO851988:FBO851993 FLK851988:FLK851993 FVG851988:FVG851993 GFC851988:GFC851993 GOY851988:GOY851993 GYU851988:GYU851993 HIQ851988:HIQ851993 HSM851988:HSM851993 ICI851988:ICI851993 IME851988:IME851993 IWA851988:IWA851993 JFW851988:JFW851993 JPS851988:JPS851993 JZO851988:JZO851993 KJK851988:KJK851993 KTG851988:KTG851993 LDC851988:LDC851993 LMY851988:LMY851993 LWU851988:LWU851993 MGQ851988:MGQ851993 MQM851988:MQM851993 NAI851988:NAI851993 NKE851988:NKE851993 NUA851988:NUA851993 ODW851988:ODW851993 ONS851988:ONS851993 OXO851988:OXO851993 PHK851988:PHK851993 PRG851988:PRG851993 QBC851988:QBC851993 QKY851988:QKY851993 QUU851988:QUU851993 REQ851988:REQ851993 ROM851988:ROM851993 RYI851988:RYI851993 SIE851988:SIE851993 SSA851988:SSA851993 TBW851988:TBW851993 TLS851988:TLS851993 TVO851988:TVO851993 UFK851988:UFK851993 UPG851988:UPG851993 UZC851988:UZC851993 VIY851988:VIY851993 VSU851988:VSU851993 WCQ851988:WCQ851993 WMM851988:WMM851993 WWI851988:WWI851993 AA917524:AA917529 JW917524:JW917529 TS917524:TS917529 ADO917524:ADO917529 ANK917524:ANK917529 AXG917524:AXG917529 BHC917524:BHC917529 BQY917524:BQY917529 CAU917524:CAU917529 CKQ917524:CKQ917529 CUM917524:CUM917529 DEI917524:DEI917529 DOE917524:DOE917529 DYA917524:DYA917529 EHW917524:EHW917529 ERS917524:ERS917529 FBO917524:FBO917529 FLK917524:FLK917529 FVG917524:FVG917529 GFC917524:GFC917529 GOY917524:GOY917529 GYU917524:GYU917529 HIQ917524:HIQ917529 HSM917524:HSM917529 ICI917524:ICI917529 IME917524:IME917529 IWA917524:IWA917529 JFW917524:JFW917529 JPS917524:JPS917529 JZO917524:JZO917529 KJK917524:KJK917529 KTG917524:KTG917529 LDC917524:LDC917529 LMY917524:LMY917529 LWU917524:LWU917529 MGQ917524:MGQ917529 MQM917524:MQM917529 NAI917524:NAI917529 NKE917524:NKE917529 NUA917524:NUA917529 ODW917524:ODW917529 ONS917524:ONS917529 OXO917524:OXO917529 PHK917524:PHK917529 PRG917524:PRG917529 QBC917524:QBC917529 QKY917524:QKY917529 QUU917524:QUU917529 REQ917524:REQ917529 ROM917524:ROM917529 RYI917524:RYI917529 SIE917524:SIE917529 SSA917524:SSA917529 TBW917524:TBW917529 TLS917524:TLS917529 TVO917524:TVO917529 UFK917524:UFK917529 UPG917524:UPG917529 UZC917524:UZC917529 VIY917524:VIY917529 VSU917524:VSU917529 WCQ917524:WCQ917529 WMM917524:WMM917529 WWI917524:WWI917529 AA983060:AA983065 JW983060:JW983065 TS983060:TS983065 ADO983060:ADO983065 ANK983060:ANK983065 AXG983060:AXG983065 BHC983060:BHC983065 BQY983060:BQY983065 CAU983060:CAU983065 CKQ983060:CKQ983065 CUM983060:CUM983065 DEI983060:DEI983065 DOE983060:DOE983065 DYA983060:DYA983065 EHW983060:EHW983065 ERS983060:ERS983065 FBO983060:FBO983065 FLK983060:FLK983065 FVG983060:FVG983065 GFC983060:GFC983065 GOY983060:GOY983065 GYU983060:GYU983065 HIQ983060:HIQ983065 HSM983060:HSM983065 ICI983060:ICI983065 IME983060:IME983065 IWA983060:IWA983065 JFW983060:JFW983065 JPS983060:JPS983065 JZO983060:JZO983065 KJK983060:KJK983065 KTG983060:KTG983065 LDC983060:LDC983065 LMY983060:LMY983065 LWU983060:LWU983065 MGQ983060:MGQ983065 MQM983060:MQM983065 NAI983060:NAI983065 NKE983060:NKE983065 NUA983060:NUA983065 ODW983060:ODW983065 ONS983060:ONS983065 OXO983060:OXO983065 PHK983060:PHK983065 PRG983060:PRG983065 QBC983060:QBC983065 QKY983060:QKY983065 QUU983060:QUU983065 REQ983060:REQ983065 ROM983060:ROM983065 RYI983060:RYI983065 SIE983060:SIE983065 SSA983060:SSA983065 TBW983060:TBW983065 TLS983060:TLS983065 TVO983060:TVO983065 UFK983060:UFK983065 UPG983060:UPG983065 UZC983060:UZC983065 VIY983060:VIY983065 VSU983060:VSU983065 WCQ983060:WCQ983065 WMM983060:WMM983065 WWI983060:WWI983065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AF2A-234C-4D77-AC5C-D5EF27C1CF9C}">
  <sheetPr codeName="Sheet2">
    <pageSetUpPr fitToPage="1"/>
  </sheetPr>
  <dimension ref="A2:CX56"/>
  <sheetViews>
    <sheetView showGridLines="0" view="pageBreakPreview" zoomScaleNormal="100" zoomScaleSheetLayoutView="100" workbookViewId="0">
      <pane xSplit="19" topLeftCell="T1" activePane="topRight" state="frozen"/>
      <selection pane="topRight" activeCell="B16" sqref="B16"/>
    </sheetView>
  </sheetViews>
  <sheetFormatPr defaultRowHeight="12"/>
  <cols>
    <col min="1" max="1" width="2.625" style="1" customWidth="1"/>
    <col min="2" max="2" width="3.625" style="1" customWidth="1"/>
    <col min="3" max="3" width="2.625" style="1" customWidth="1"/>
    <col min="4" max="8" width="5.125" style="1" customWidth="1"/>
    <col min="9" max="17" width="5.875" style="1" customWidth="1"/>
    <col min="18" max="18" width="4.75" style="1" customWidth="1"/>
    <col min="19" max="19" width="3.5" style="1" customWidth="1"/>
    <col min="20" max="20" width="2.625" style="1" customWidth="1"/>
    <col min="21" max="21" width="9" style="157" hidden="1" customWidth="1"/>
    <col min="22" max="22" width="9" style="1"/>
    <col min="23" max="25" width="9.125" style="1" customWidth="1"/>
    <col min="26" max="31" width="9" style="1"/>
    <col min="32" max="32" width="9.75" style="1" bestFit="1" customWidth="1"/>
    <col min="33" max="256" width="9" style="1"/>
    <col min="257" max="257" width="2.625" style="1" customWidth="1"/>
    <col min="258" max="258" width="3.625" style="1" customWidth="1"/>
    <col min="259" max="259" width="2.625" style="1" customWidth="1"/>
    <col min="260" max="264" width="5.125" style="1" customWidth="1"/>
    <col min="265" max="273" width="5.875" style="1" customWidth="1"/>
    <col min="274" max="274" width="4.75" style="1" customWidth="1"/>
    <col min="275" max="275" width="3.5" style="1" customWidth="1"/>
    <col min="276" max="276" width="2.625" style="1" customWidth="1"/>
    <col min="277" max="278" width="9" style="1"/>
    <col min="279" max="281" width="9.125" style="1" customWidth="1"/>
    <col min="282" max="287" width="9" style="1"/>
    <col min="288" max="288" width="9.75" style="1" bestFit="1" customWidth="1"/>
    <col min="289" max="512" width="9" style="1"/>
    <col min="513" max="513" width="2.625" style="1" customWidth="1"/>
    <col min="514" max="514" width="3.625" style="1" customWidth="1"/>
    <col min="515" max="515" width="2.625" style="1" customWidth="1"/>
    <col min="516" max="520" width="5.125" style="1" customWidth="1"/>
    <col min="521" max="529" width="5.875" style="1" customWidth="1"/>
    <col min="530" max="530" width="4.75" style="1" customWidth="1"/>
    <col min="531" max="531" width="3.5" style="1" customWidth="1"/>
    <col min="532" max="532" width="2.625" style="1" customWidth="1"/>
    <col min="533" max="534" width="9" style="1"/>
    <col min="535" max="537" width="9.125" style="1" customWidth="1"/>
    <col min="538" max="543" width="9" style="1"/>
    <col min="544" max="544" width="9.75" style="1" bestFit="1" customWidth="1"/>
    <col min="545" max="768" width="9" style="1"/>
    <col min="769" max="769" width="2.625" style="1" customWidth="1"/>
    <col min="770" max="770" width="3.625" style="1" customWidth="1"/>
    <col min="771" max="771" width="2.625" style="1" customWidth="1"/>
    <col min="772" max="776" width="5.125" style="1" customWidth="1"/>
    <col min="777" max="785" width="5.875" style="1" customWidth="1"/>
    <col min="786" max="786" width="4.75" style="1" customWidth="1"/>
    <col min="787" max="787" width="3.5" style="1" customWidth="1"/>
    <col min="788" max="788" width="2.625" style="1" customWidth="1"/>
    <col min="789" max="790" width="9" style="1"/>
    <col min="791" max="793" width="9.125" style="1" customWidth="1"/>
    <col min="794" max="799" width="9" style="1"/>
    <col min="800" max="800" width="9.75" style="1" bestFit="1" customWidth="1"/>
    <col min="801" max="1024" width="9" style="1"/>
    <col min="1025" max="1025" width="2.625" style="1" customWidth="1"/>
    <col min="1026" max="1026" width="3.625" style="1" customWidth="1"/>
    <col min="1027" max="1027" width="2.625" style="1" customWidth="1"/>
    <col min="1028" max="1032" width="5.125" style="1" customWidth="1"/>
    <col min="1033" max="1041" width="5.875" style="1" customWidth="1"/>
    <col min="1042" max="1042" width="4.75" style="1" customWidth="1"/>
    <col min="1043" max="1043" width="3.5" style="1" customWidth="1"/>
    <col min="1044" max="1044" width="2.625" style="1" customWidth="1"/>
    <col min="1045" max="1046" width="9" style="1"/>
    <col min="1047" max="1049" width="9.125" style="1" customWidth="1"/>
    <col min="1050" max="1055" width="9" style="1"/>
    <col min="1056" max="1056" width="9.75" style="1" bestFit="1" customWidth="1"/>
    <col min="1057" max="1280" width="9" style="1"/>
    <col min="1281" max="1281" width="2.625" style="1" customWidth="1"/>
    <col min="1282" max="1282" width="3.625" style="1" customWidth="1"/>
    <col min="1283" max="1283" width="2.625" style="1" customWidth="1"/>
    <col min="1284" max="1288" width="5.125" style="1" customWidth="1"/>
    <col min="1289" max="1297" width="5.875" style="1" customWidth="1"/>
    <col min="1298" max="1298" width="4.75" style="1" customWidth="1"/>
    <col min="1299" max="1299" width="3.5" style="1" customWidth="1"/>
    <col min="1300" max="1300" width="2.625" style="1" customWidth="1"/>
    <col min="1301" max="1302" width="9" style="1"/>
    <col min="1303" max="1305" width="9.125" style="1" customWidth="1"/>
    <col min="1306" max="1311" width="9" style="1"/>
    <col min="1312" max="1312" width="9.75" style="1" bestFit="1" customWidth="1"/>
    <col min="1313" max="1536" width="9" style="1"/>
    <col min="1537" max="1537" width="2.625" style="1" customWidth="1"/>
    <col min="1538" max="1538" width="3.625" style="1" customWidth="1"/>
    <col min="1539" max="1539" width="2.625" style="1" customWidth="1"/>
    <col min="1540" max="1544" width="5.125" style="1" customWidth="1"/>
    <col min="1545" max="1553" width="5.875" style="1" customWidth="1"/>
    <col min="1554" max="1554" width="4.75" style="1" customWidth="1"/>
    <col min="1555" max="1555" width="3.5" style="1" customWidth="1"/>
    <col min="1556" max="1556" width="2.625" style="1" customWidth="1"/>
    <col min="1557" max="1558" width="9" style="1"/>
    <col min="1559" max="1561" width="9.125" style="1" customWidth="1"/>
    <col min="1562" max="1567" width="9" style="1"/>
    <col min="1568" max="1568" width="9.75" style="1" bestFit="1" customWidth="1"/>
    <col min="1569" max="1792" width="9" style="1"/>
    <col min="1793" max="1793" width="2.625" style="1" customWidth="1"/>
    <col min="1794" max="1794" width="3.625" style="1" customWidth="1"/>
    <col min="1795" max="1795" width="2.625" style="1" customWidth="1"/>
    <col min="1796" max="1800" width="5.125" style="1" customWidth="1"/>
    <col min="1801" max="1809" width="5.875" style="1" customWidth="1"/>
    <col min="1810" max="1810" width="4.75" style="1" customWidth="1"/>
    <col min="1811" max="1811" width="3.5" style="1" customWidth="1"/>
    <col min="1812" max="1812" width="2.625" style="1" customWidth="1"/>
    <col min="1813" max="1814" width="9" style="1"/>
    <col min="1815" max="1817" width="9.125" style="1" customWidth="1"/>
    <col min="1818" max="1823" width="9" style="1"/>
    <col min="1824" max="1824" width="9.75" style="1" bestFit="1" customWidth="1"/>
    <col min="1825" max="2048" width="9" style="1"/>
    <col min="2049" max="2049" width="2.625" style="1" customWidth="1"/>
    <col min="2050" max="2050" width="3.625" style="1" customWidth="1"/>
    <col min="2051" max="2051" width="2.625" style="1" customWidth="1"/>
    <col min="2052" max="2056" width="5.125" style="1" customWidth="1"/>
    <col min="2057" max="2065" width="5.875" style="1" customWidth="1"/>
    <col min="2066" max="2066" width="4.75" style="1" customWidth="1"/>
    <col min="2067" max="2067" width="3.5" style="1" customWidth="1"/>
    <col min="2068" max="2068" width="2.625" style="1" customWidth="1"/>
    <col min="2069" max="2070" width="9" style="1"/>
    <col min="2071" max="2073" width="9.125" style="1" customWidth="1"/>
    <col min="2074" max="2079" width="9" style="1"/>
    <col min="2080" max="2080" width="9.75" style="1" bestFit="1" customWidth="1"/>
    <col min="2081" max="2304" width="9" style="1"/>
    <col min="2305" max="2305" width="2.625" style="1" customWidth="1"/>
    <col min="2306" max="2306" width="3.625" style="1" customWidth="1"/>
    <col min="2307" max="2307" width="2.625" style="1" customWidth="1"/>
    <col min="2308" max="2312" width="5.125" style="1" customWidth="1"/>
    <col min="2313" max="2321" width="5.875" style="1" customWidth="1"/>
    <col min="2322" max="2322" width="4.75" style="1" customWidth="1"/>
    <col min="2323" max="2323" width="3.5" style="1" customWidth="1"/>
    <col min="2324" max="2324" width="2.625" style="1" customWidth="1"/>
    <col min="2325" max="2326" width="9" style="1"/>
    <col min="2327" max="2329" width="9.125" style="1" customWidth="1"/>
    <col min="2330" max="2335" width="9" style="1"/>
    <col min="2336" max="2336" width="9.75" style="1" bestFit="1" customWidth="1"/>
    <col min="2337" max="2560" width="9" style="1"/>
    <col min="2561" max="2561" width="2.625" style="1" customWidth="1"/>
    <col min="2562" max="2562" width="3.625" style="1" customWidth="1"/>
    <col min="2563" max="2563" width="2.625" style="1" customWidth="1"/>
    <col min="2564" max="2568" width="5.125" style="1" customWidth="1"/>
    <col min="2569" max="2577" width="5.875" style="1" customWidth="1"/>
    <col min="2578" max="2578" width="4.75" style="1" customWidth="1"/>
    <col min="2579" max="2579" width="3.5" style="1" customWidth="1"/>
    <col min="2580" max="2580" width="2.625" style="1" customWidth="1"/>
    <col min="2581" max="2582" width="9" style="1"/>
    <col min="2583" max="2585" width="9.125" style="1" customWidth="1"/>
    <col min="2586" max="2591" width="9" style="1"/>
    <col min="2592" max="2592" width="9.75" style="1" bestFit="1" customWidth="1"/>
    <col min="2593" max="2816" width="9" style="1"/>
    <col min="2817" max="2817" width="2.625" style="1" customWidth="1"/>
    <col min="2818" max="2818" width="3.625" style="1" customWidth="1"/>
    <col min="2819" max="2819" width="2.625" style="1" customWidth="1"/>
    <col min="2820" max="2824" width="5.125" style="1" customWidth="1"/>
    <col min="2825" max="2833" width="5.875" style="1" customWidth="1"/>
    <col min="2834" max="2834" width="4.75" style="1" customWidth="1"/>
    <col min="2835" max="2835" width="3.5" style="1" customWidth="1"/>
    <col min="2836" max="2836" width="2.625" style="1" customWidth="1"/>
    <col min="2837" max="2838" width="9" style="1"/>
    <col min="2839" max="2841" width="9.125" style="1" customWidth="1"/>
    <col min="2842" max="2847" width="9" style="1"/>
    <col min="2848" max="2848" width="9.75" style="1" bestFit="1" customWidth="1"/>
    <col min="2849" max="3072" width="9" style="1"/>
    <col min="3073" max="3073" width="2.625" style="1" customWidth="1"/>
    <col min="3074" max="3074" width="3.625" style="1" customWidth="1"/>
    <col min="3075" max="3075" width="2.625" style="1" customWidth="1"/>
    <col min="3076" max="3080" width="5.125" style="1" customWidth="1"/>
    <col min="3081" max="3089" width="5.875" style="1" customWidth="1"/>
    <col min="3090" max="3090" width="4.75" style="1" customWidth="1"/>
    <col min="3091" max="3091" width="3.5" style="1" customWidth="1"/>
    <col min="3092" max="3092" width="2.625" style="1" customWidth="1"/>
    <col min="3093" max="3094" width="9" style="1"/>
    <col min="3095" max="3097" width="9.125" style="1" customWidth="1"/>
    <col min="3098" max="3103" width="9" style="1"/>
    <col min="3104" max="3104" width="9.75" style="1" bestFit="1" customWidth="1"/>
    <col min="3105" max="3328" width="9" style="1"/>
    <col min="3329" max="3329" width="2.625" style="1" customWidth="1"/>
    <col min="3330" max="3330" width="3.625" style="1" customWidth="1"/>
    <col min="3331" max="3331" width="2.625" style="1" customWidth="1"/>
    <col min="3332" max="3336" width="5.125" style="1" customWidth="1"/>
    <col min="3337" max="3345" width="5.875" style="1" customWidth="1"/>
    <col min="3346" max="3346" width="4.75" style="1" customWidth="1"/>
    <col min="3347" max="3347" width="3.5" style="1" customWidth="1"/>
    <col min="3348" max="3348" width="2.625" style="1" customWidth="1"/>
    <col min="3349" max="3350" width="9" style="1"/>
    <col min="3351" max="3353" width="9.125" style="1" customWidth="1"/>
    <col min="3354" max="3359" width="9" style="1"/>
    <col min="3360" max="3360" width="9.75" style="1" bestFit="1" customWidth="1"/>
    <col min="3361" max="3584" width="9" style="1"/>
    <col min="3585" max="3585" width="2.625" style="1" customWidth="1"/>
    <col min="3586" max="3586" width="3.625" style="1" customWidth="1"/>
    <col min="3587" max="3587" width="2.625" style="1" customWidth="1"/>
    <col min="3588" max="3592" width="5.125" style="1" customWidth="1"/>
    <col min="3593" max="3601" width="5.875" style="1" customWidth="1"/>
    <col min="3602" max="3602" width="4.75" style="1" customWidth="1"/>
    <col min="3603" max="3603" width="3.5" style="1" customWidth="1"/>
    <col min="3604" max="3604" width="2.625" style="1" customWidth="1"/>
    <col min="3605" max="3606" width="9" style="1"/>
    <col min="3607" max="3609" width="9.125" style="1" customWidth="1"/>
    <col min="3610" max="3615" width="9" style="1"/>
    <col min="3616" max="3616" width="9.75" style="1" bestFit="1" customWidth="1"/>
    <col min="3617" max="3840" width="9" style="1"/>
    <col min="3841" max="3841" width="2.625" style="1" customWidth="1"/>
    <col min="3842" max="3842" width="3.625" style="1" customWidth="1"/>
    <col min="3843" max="3843" width="2.625" style="1" customWidth="1"/>
    <col min="3844" max="3848" width="5.125" style="1" customWidth="1"/>
    <col min="3849" max="3857" width="5.875" style="1" customWidth="1"/>
    <col min="3858" max="3858" width="4.75" style="1" customWidth="1"/>
    <col min="3859" max="3859" width="3.5" style="1" customWidth="1"/>
    <col min="3860" max="3860" width="2.625" style="1" customWidth="1"/>
    <col min="3861" max="3862" width="9" style="1"/>
    <col min="3863" max="3865" width="9.125" style="1" customWidth="1"/>
    <col min="3866" max="3871" width="9" style="1"/>
    <col min="3872" max="3872" width="9.75" style="1" bestFit="1" customWidth="1"/>
    <col min="3873" max="4096" width="9" style="1"/>
    <col min="4097" max="4097" width="2.625" style="1" customWidth="1"/>
    <col min="4098" max="4098" width="3.625" style="1" customWidth="1"/>
    <col min="4099" max="4099" width="2.625" style="1" customWidth="1"/>
    <col min="4100" max="4104" width="5.125" style="1" customWidth="1"/>
    <col min="4105" max="4113" width="5.875" style="1" customWidth="1"/>
    <col min="4114" max="4114" width="4.75" style="1" customWidth="1"/>
    <col min="4115" max="4115" width="3.5" style="1" customWidth="1"/>
    <col min="4116" max="4116" width="2.625" style="1" customWidth="1"/>
    <col min="4117" max="4118" width="9" style="1"/>
    <col min="4119" max="4121" width="9.125" style="1" customWidth="1"/>
    <col min="4122" max="4127" width="9" style="1"/>
    <col min="4128" max="4128" width="9.75" style="1" bestFit="1" customWidth="1"/>
    <col min="4129" max="4352" width="9" style="1"/>
    <col min="4353" max="4353" width="2.625" style="1" customWidth="1"/>
    <col min="4354" max="4354" width="3.625" style="1" customWidth="1"/>
    <col min="4355" max="4355" width="2.625" style="1" customWidth="1"/>
    <col min="4356" max="4360" width="5.125" style="1" customWidth="1"/>
    <col min="4361" max="4369" width="5.875" style="1" customWidth="1"/>
    <col min="4370" max="4370" width="4.75" style="1" customWidth="1"/>
    <col min="4371" max="4371" width="3.5" style="1" customWidth="1"/>
    <col min="4372" max="4372" width="2.625" style="1" customWidth="1"/>
    <col min="4373" max="4374" width="9" style="1"/>
    <col min="4375" max="4377" width="9.125" style="1" customWidth="1"/>
    <col min="4378" max="4383" width="9" style="1"/>
    <col min="4384" max="4384" width="9.75" style="1" bestFit="1" customWidth="1"/>
    <col min="4385" max="4608" width="9" style="1"/>
    <col min="4609" max="4609" width="2.625" style="1" customWidth="1"/>
    <col min="4610" max="4610" width="3.625" style="1" customWidth="1"/>
    <col min="4611" max="4611" width="2.625" style="1" customWidth="1"/>
    <col min="4612" max="4616" width="5.125" style="1" customWidth="1"/>
    <col min="4617" max="4625" width="5.875" style="1" customWidth="1"/>
    <col min="4626" max="4626" width="4.75" style="1" customWidth="1"/>
    <col min="4627" max="4627" width="3.5" style="1" customWidth="1"/>
    <col min="4628" max="4628" width="2.625" style="1" customWidth="1"/>
    <col min="4629" max="4630" width="9" style="1"/>
    <col min="4631" max="4633" width="9.125" style="1" customWidth="1"/>
    <col min="4634" max="4639" width="9" style="1"/>
    <col min="4640" max="4640" width="9.75" style="1" bestFit="1" customWidth="1"/>
    <col min="4641" max="4864" width="9" style="1"/>
    <col min="4865" max="4865" width="2.625" style="1" customWidth="1"/>
    <col min="4866" max="4866" width="3.625" style="1" customWidth="1"/>
    <col min="4867" max="4867" width="2.625" style="1" customWidth="1"/>
    <col min="4868" max="4872" width="5.125" style="1" customWidth="1"/>
    <col min="4873" max="4881" width="5.875" style="1" customWidth="1"/>
    <col min="4882" max="4882" width="4.75" style="1" customWidth="1"/>
    <col min="4883" max="4883" width="3.5" style="1" customWidth="1"/>
    <col min="4884" max="4884" width="2.625" style="1" customWidth="1"/>
    <col min="4885" max="4886" width="9" style="1"/>
    <col min="4887" max="4889" width="9.125" style="1" customWidth="1"/>
    <col min="4890" max="4895" width="9" style="1"/>
    <col min="4896" max="4896" width="9.75" style="1" bestFit="1" customWidth="1"/>
    <col min="4897" max="5120" width="9" style="1"/>
    <col min="5121" max="5121" width="2.625" style="1" customWidth="1"/>
    <col min="5122" max="5122" width="3.625" style="1" customWidth="1"/>
    <col min="5123" max="5123" width="2.625" style="1" customWidth="1"/>
    <col min="5124" max="5128" width="5.125" style="1" customWidth="1"/>
    <col min="5129" max="5137" width="5.875" style="1" customWidth="1"/>
    <col min="5138" max="5138" width="4.75" style="1" customWidth="1"/>
    <col min="5139" max="5139" width="3.5" style="1" customWidth="1"/>
    <col min="5140" max="5140" width="2.625" style="1" customWidth="1"/>
    <col min="5141" max="5142" width="9" style="1"/>
    <col min="5143" max="5145" width="9.125" style="1" customWidth="1"/>
    <col min="5146" max="5151" width="9" style="1"/>
    <col min="5152" max="5152" width="9.75" style="1" bestFit="1" customWidth="1"/>
    <col min="5153" max="5376" width="9" style="1"/>
    <col min="5377" max="5377" width="2.625" style="1" customWidth="1"/>
    <col min="5378" max="5378" width="3.625" style="1" customWidth="1"/>
    <col min="5379" max="5379" width="2.625" style="1" customWidth="1"/>
    <col min="5380" max="5384" width="5.125" style="1" customWidth="1"/>
    <col min="5385" max="5393" width="5.875" style="1" customWidth="1"/>
    <col min="5394" max="5394" width="4.75" style="1" customWidth="1"/>
    <col min="5395" max="5395" width="3.5" style="1" customWidth="1"/>
    <col min="5396" max="5396" width="2.625" style="1" customWidth="1"/>
    <col min="5397" max="5398" width="9" style="1"/>
    <col min="5399" max="5401" width="9.125" style="1" customWidth="1"/>
    <col min="5402" max="5407" width="9" style="1"/>
    <col min="5408" max="5408" width="9.75" style="1" bestFit="1" customWidth="1"/>
    <col min="5409" max="5632" width="9" style="1"/>
    <col min="5633" max="5633" width="2.625" style="1" customWidth="1"/>
    <col min="5634" max="5634" width="3.625" style="1" customWidth="1"/>
    <col min="5635" max="5635" width="2.625" style="1" customWidth="1"/>
    <col min="5636" max="5640" width="5.125" style="1" customWidth="1"/>
    <col min="5641" max="5649" width="5.875" style="1" customWidth="1"/>
    <col min="5650" max="5650" width="4.75" style="1" customWidth="1"/>
    <col min="5651" max="5651" width="3.5" style="1" customWidth="1"/>
    <col min="5652" max="5652" width="2.625" style="1" customWidth="1"/>
    <col min="5653" max="5654" width="9" style="1"/>
    <col min="5655" max="5657" width="9.125" style="1" customWidth="1"/>
    <col min="5658" max="5663" width="9" style="1"/>
    <col min="5664" max="5664" width="9.75" style="1" bestFit="1" customWidth="1"/>
    <col min="5665" max="5888" width="9" style="1"/>
    <col min="5889" max="5889" width="2.625" style="1" customWidth="1"/>
    <col min="5890" max="5890" width="3.625" style="1" customWidth="1"/>
    <col min="5891" max="5891" width="2.625" style="1" customWidth="1"/>
    <col min="5892" max="5896" width="5.125" style="1" customWidth="1"/>
    <col min="5897" max="5905" width="5.875" style="1" customWidth="1"/>
    <col min="5906" max="5906" width="4.75" style="1" customWidth="1"/>
    <col min="5907" max="5907" width="3.5" style="1" customWidth="1"/>
    <col min="5908" max="5908" width="2.625" style="1" customWidth="1"/>
    <col min="5909" max="5910" width="9" style="1"/>
    <col min="5911" max="5913" width="9.125" style="1" customWidth="1"/>
    <col min="5914" max="5919" width="9" style="1"/>
    <col min="5920" max="5920" width="9.75" style="1" bestFit="1" customWidth="1"/>
    <col min="5921" max="6144" width="9" style="1"/>
    <col min="6145" max="6145" width="2.625" style="1" customWidth="1"/>
    <col min="6146" max="6146" width="3.625" style="1" customWidth="1"/>
    <col min="6147" max="6147" width="2.625" style="1" customWidth="1"/>
    <col min="6148" max="6152" width="5.125" style="1" customWidth="1"/>
    <col min="6153" max="6161" width="5.875" style="1" customWidth="1"/>
    <col min="6162" max="6162" width="4.75" style="1" customWidth="1"/>
    <col min="6163" max="6163" width="3.5" style="1" customWidth="1"/>
    <col min="6164" max="6164" width="2.625" style="1" customWidth="1"/>
    <col min="6165" max="6166" width="9" style="1"/>
    <col min="6167" max="6169" width="9.125" style="1" customWidth="1"/>
    <col min="6170" max="6175" width="9" style="1"/>
    <col min="6176" max="6176" width="9.75" style="1" bestFit="1" customWidth="1"/>
    <col min="6177" max="6400" width="9" style="1"/>
    <col min="6401" max="6401" width="2.625" style="1" customWidth="1"/>
    <col min="6402" max="6402" width="3.625" style="1" customWidth="1"/>
    <col min="6403" max="6403" width="2.625" style="1" customWidth="1"/>
    <col min="6404" max="6408" width="5.125" style="1" customWidth="1"/>
    <col min="6409" max="6417" width="5.875" style="1" customWidth="1"/>
    <col min="6418" max="6418" width="4.75" style="1" customWidth="1"/>
    <col min="6419" max="6419" width="3.5" style="1" customWidth="1"/>
    <col min="6420" max="6420" width="2.625" style="1" customWidth="1"/>
    <col min="6421" max="6422" width="9" style="1"/>
    <col min="6423" max="6425" width="9.125" style="1" customWidth="1"/>
    <col min="6426" max="6431" width="9" style="1"/>
    <col min="6432" max="6432" width="9.75" style="1" bestFit="1" customWidth="1"/>
    <col min="6433" max="6656" width="9" style="1"/>
    <col min="6657" max="6657" width="2.625" style="1" customWidth="1"/>
    <col min="6658" max="6658" width="3.625" style="1" customWidth="1"/>
    <col min="6659" max="6659" width="2.625" style="1" customWidth="1"/>
    <col min="6660" max="6664" width="5.125" style="1" customWidth="1"/>
    <col min="6665" max="6673" width="5.875" style="1" customWidth="1"/>
    <col min="6674" max="6674" width="4.75" style="1" customWidth="1"/>
    <col min="6675" max="6675" width="3.5" style="1" customWidth="1"/>
    <col min="6676" max="6676" width="2.625" style="1" customWidth="1"/>
    <col min="6677" max="6678" width="9" style="1"/>
    <col min="6679" max="6681" width="9.125" style="1" customWidth="1"/>
    <col min="6682" max="6687" width="9" style="1"/>
    <col min="6688" max="6688" width="9.75" style="1" bestFit="1" customWidth="1"/>
    <col min="6689" max="6912" width="9" style="1"/>
    <col min="6913" max="6913" width="2.625" style="1" customWidth="1"/>
    <col min="6914" max="6914" width="3.625" style="1" customWidth="1"/>
    <col min="6915" max="6915" width="2.625" style="1" customWidth="1"/>
    <col min="6916" max="6920" width="5.125" style="1" customWidth="1"/>
    <col min="6921" max="6929" width="5.875" style="1" customWidth="1"/>
    <col min="6930" max="6930" width="4.75" style="1" customWidth="1"/>
    <col min="6931" max="6931" width="3.5" style="1" customWidth="1"/>
    <col min="6932" max="6932" width="2.625" style="1" customWidth="1"/>
    <col min="6933" max="6934" width="9" style="1"/>
    <col min="6935" max="6937" width="9.125" style="1" customWidth="1"/>
    <col min="6938" max="6943" width="9" style="1"/>
    <col min="6944" max="6944" width="9.75" style="1" bestFit="1" customWidth="1"/>
    <col min="6945" max="7168" width="9" style="1"/>
    <col min="7169" max="7169" width="2.625" style="1" customWidth="1"/>
    <col min="7170" max="7170" width="3.625" style="1" customWidth="1"/>
    <col min="7171" max="7171" width="2.625" style="1" customWidth="1"/>
    <col min="7172" max="7176" width="5.125" style="1" customWidth="1"/>
    <col min="7177" max="7185" width="5.875" style="1" customWidth="1"/>
    <col min="7186" max="7186" width="4.75" style="1" customWidth="1"/>
    <col min="7187" max="7187" width="3.5" style="1" customWidth="1"/>
    <col min="7188" max="7188" width="2.625" style="1" customWidth="1"/>
    <col min="7189" max="7190" width="9" style="1"/>
    <col min="7191" max="7193" width="9.125" style="1" customWidth="1"/>
    <col min="7194" max="7199" width="9" style="1"/>
    <col min="7200" max="7200" width="9.75" style="1" bestFit="1" customWidth="1"/>
    <col min="7201" max="7424" width="9" style="1"/>
    <col min="7425" max="7425" width="2.625" style="1" customWidth="1"/>
    <col min="7426" max="7426" width="3.625" style="1" customWidth="1"/>
    <col min="7427" max="7427" width="2.625" style="1" customWidth="1"/>
    <col min="7428" max="7432" width="5.125" style="1" customWidth="1"/>
    <col min="7433" max="7441" width="5.875" style="1" customWidth="1"/>
    <col min="7442" max="7442" width="4.75" style="1" customWidth="1"/>
    <col min="7443" max="7443" width="3.5" style="1" customWidth="1"/>
    <col min="7444" max="7444" width="2.625" style="1" customWidth="1"/>
    <col min="7445" max="7446" width="9" style="1"/>
    <col min="7447" max="7449" width="9.125" style="1" customWidth="1"/>
    <col min="7450" max="7455" width="9" style="1"/>
    <col min="7456" max="7456" width="9.75" style="1" bestFit="1" customWidth="1"/>
    <col min="7457" max="7680" width="9" style="1"/>
    <col min="7681" max="7681" width="2.625" style="1" customWidth="1"/>
    <col min="7682" max="7682" width="3.625" style="1" customWidth="1"/>
    <col min="7683" max="7683" width="2.625" style="1" customWidth="1"/>
    <col min="7684" max="7688" width="5.125" style="1" customWidth="1"/>
    <col min="7689" max="7697" width="5.875" style="1" customWidth="1"/>
    <col min="7698" max="7698" width="4.75" style="1" customWidth="1"/>
    <col min="7699" max="7699" width="3.5" style="1" customWidth="1"/>
    <col min="7700" max="7700" width="2.625" style="1" customWidth="1"/>
    <col min="7701" max="7702" width="9" style="1"/>
    <col min="7703" max="7705" width="9.125" style="1" customWidth="1"/>
    <col min="7706" max="7711" width="9" style="1"/>
    <col min="7712" max="7712" width="9.75" style="1" bestFit="1" customWidth="1"/>
    <col min="7713" max="7936" width="9" style="1"/>
    <col min="7937" max="7937" width="2.625" style="1" customWidth="1"/>
    <col min="7938" max="7938" width="3.625" style="1" customWidth="1"/>
    <col min="7939" max="7939" width="2.625" style="1" customWidth="1"/>
    <col min="7940" max="7944" width="5.125" style="1" customWidth="1"/>
    <col min="7945" max="7953" width="5.875" style="1" customWidth="1"/>
    <col min="7954" max="7954" width="4.75" style="1" customWidth="1"/>
    <col min="7955" max="7955" width="3.5" style="1" customWidth="1"/>
    <col min="7956" max="7956" width="2.625" style="1" customWidth="1"/>
    <col min="7957" max="7958" width="9" style="1"/>
    <col min="7959" max="7961" width="9.125" style="1" customWidth="1"/>
    <col min="7962" max="7967" width="9" style="1"/>
    <col min="7968" max="7968" width="9.75" style="1" bestFit="1" customWidth="1"/>
    <col min="7969" max="8192" width="9" style="1"/>
    <col min="8193" max="8193" width="2.625" style="1" customWidth="1"/>
    <col min="8194" max="8194" width="3.625" style="1" customWidth="1"/>
    <col min="8195" max="8195" width="2.625" style="1" customWidth="1"/>
    <col min="8196" max="8200" width="5.125" style="1" customWidth="1"/>
    <col min="8201" max="8209" width="5.875" style="1" customWidth="1"/>
    <col min="8210" max="8210" width="4.75" style="1" customWidth="1"/>
    <col min="8211" max="8211" width="3.5" style="1" customWidth="1"/>
    <col min="8212" max="8212" width="2.625" style="1" customWidth="1"/>
    <col min="8213" max="8214" width="9" style="1"/>
    <col min="8215" max="8217" width="9.125" style="1" customWidth="1"/>
    <col min="8218" max="8223" width="9" style="1"/>
    <col min="8224" max="8224" width="9.75" style="1" bestFit="1" customWidth="1"/>
    <col min="8225" max="8448" width="9" style="1"/>
    <col min="8449" max="8449" width="2.625" style="1" customWidth="1"/>
    <col min="8450" max="8450" width="3.625" style="1" customWidth="1"/>
    <col min="8451" max="8451" width="2.625" style="1" customWidth="1"/>
    <col min="8452" max="8456" width="5.125" style="1" customWidth="1"/>
    <col min="8457" max="8465" width="5.875" style="1" customWidth="1"/>
    <col min="8466" max="8466" width="4.75" style="1" customWidth="1"/>
    <col min="8467" max="8467" width="3.5" style="1" customWidth="1"/>
    <col min="8468" max="8468" width="2.625" style="1" customWidth="1"/>
    <col min="8469" max="8470" width="9" style="1"/>
    <col min="8471" max="8473" width="9.125" style="1" customWidth="1"/>
    <col min="8474" max="8479" width="9" style="1"/>
    <col min="8480" max="8480" width="9.75" style="1" bestFit="1" customWidth="1"/>
    <col min="8481" max="8704" width="9" style="1"/>
    <col min="8705" max="8705" width="2.625" style="1" customWidth="1"/>
    <col min="8706" max="8706" width="3.625" style="1" customWidth="1"/>
    <col min="8707" max="8707" width="2.625" style="1" customWidth="1"/>
    <col min="8708" max="8712" width="5.125" style="1" customWidth="1"/>
    <col min="8713" max="8721" width="5.875" style="1" customWidth="1"/>
    <col min="8722" max="8722" width="4.75" style="1" customWidth="1"/>
    <col min="8723" max="8723" width="3.5" style="1" customWidth="1"/>
    <col min="8724" max="8724" width="2.625" style="1" customWidth="1"/>
    <col min="8725" max="8726" width="9" style="1"/>
    <col min="8727" max="8729" width="9.125" style="1" customWidth="1"/>
    <col min="8730" max="8735" width="9" style="1"/>
    <col min="8736" max="8736" width="9.75" style="1" bestFit="1" customWidth="1"/>
    <col min="8737" max="8960" width="9" style="1"/>
    <col min="8961" max="8961" width="2.625" style="1" customWidth="1"/>
    <col min="8962" max="8962" width="3.625" style="1" customWidth="1"/>
    <col min="8963" max="8963" width="2.625" style="1" customWidth="1"/>
    <col min="8964" max="8968" width="5.125" style="1" customWidth="1"/>
    <col min="8969" max="8977" width="5.875" style="1" customWidth="1"/>
    <col min="8978" max="8978" width="4.75" style="1" customWidth="1"/>
    <col min="8979" max="8979" width="3.5" style="1" customWidth="1"/>
    <col min="8980" max="8980" width="2.625" style="1" customWidth="1"/>
    <col min="8981" max="8982" width="9" style="1"/>
    <col min="8983" max="8985" width="9.125" style="1" customWidth="1"/>
    <col min="8986" max="8991" width="9" style="1"/>
    <col min="8992" max="8992" width="9.75" style="1" bestFit="1" customWidth="1"/>
    <col min="8993" max="9216" width="9" style="1"/>
    <col min="9217" max="9217" width="2.625" style="1" customWidth="1"/>
    <col min="9218" max="9218" width="3.625" style="1" customWidth="1"/>
    <col min="9219" max="9219" width="2.625" style="1" customWidth="1"/>
    <col min="9220" max="9224" width="5.125" style="1" customWidth="1"/>
    <col min="9225" max="9233" width="5.875" style="1" customWidth="1"/>
    <col min="9234" max="9234" width="4.75" style="1" customWidth="1"/>
    <col min="9235" max="9235" width="3.5" style="1" customWidth="1"/>
    <col min="9236" max="9236" width="2.625" style="1" customWidth="1"/>
    <col min="9237" max="9238" width="9" style="1"/>
    <col min="9239" max="9241" width="9.125" style="1" customWidth="1"/>
    <col min="9242" max="9247" width="9" style="1"/>
    <col min="9248" max="9248" width="9.75" style="1" bestFit="1" customWidth="1"/>
    <col min="9249" max="9472" width="9" style="1"/>
    <col min="9473" max="9473" width="2.625" style="1" customWidth="1"/>
    <col min="9474" max="9474" width="3.625" style="1" customWidth="1"/>
    <col min="9475" max="9475" width="2.625" style="1" customWidth="1"/>
    <col min="9476" max="9480" width="5.125" style="1" customWidth="1"/>
    <col min="9481" max="9489" width="5.875" style="1" customWidth="1"/>
    <col min="9490" max="9490" width="4.75" style="1" customWidth="1"/>
    <col min="9491" max="9491" width="3.5" style="1" customWidth="1"/>
    <col min="9492" max="9492" width="2.625" style="1" customWidth="1"/>
    <col min="9493" max="9494" width="9" style="1"/>
    <col min="9495" max="9497" width="9.125" style="1" customWidth="1"/>
    <col min="9498" max="9503" width="9" style="1"/>
    <col min="9504" max="9504" width="9.75" style="1" bestFit="1" customWidth="1"/>
    <col min="9505" max="9728" width="9" style="1"/>
    <col min="9729" max="9729" width="2.625" style="1" customWidth="1"/>
    <col min="9730" max="9730" width="3.625" style="1" customWidth="1"/>
    <col min="9731" max="9731" width="2.625" style="1" customWidth="1"/>
    <col min="9732" max="9736" width="5.125" style="1" customWidth="1"/>
    <col min="9737" max="9745" width="5.875" style="1" customWidth="1"/>
    <col min="9746" max="9746" width="4.75" style="1" customWidth="1"/>
    <col min="9747" max="9747" width="3.5" style="1" customWidth="1"/>
    <col min="9748" max="9748" width="2.625" style="1" customWidth="1"/>
    <col min="9749" max="9750" width="9" style="1"/>
    <col min="9751" max="9753" width="9.125" style="1" customWidth="1"/>
    <col min="9754" max="9759" width="9" style="1"/>
    <col min="9760" max="9760" width="9.75" style="1" bestFit="1" customWidth="1"/>
    <col min="9761" max="9984" width="9" style="1"/>
    <col min="9985" max="9985" width="2.625" style="1" customWidth="1"/>
    <col min="9986" max="9986" width="3.625" style="1" customWidth="1"/>
    <col min="9987" max="9987" width="2.625" style="1" customWidth="1"/>
    <col min="9988" max="9992" width="5.125" style="1" customWidth="1"/>
    <col min="9993" max="10001" width="5.875" style="1" customWidth="1"/>
    <col min="10002" max="10002" width="4.75" style="1" customWidth="1"/>
    <col min="10003" max="10003" width="3.5" style="1" customWidth="1"/>
    <col min="10004" max="10004" width="2.625" style="1" customWidth="1"/>
    <col min="10005" max="10006" width="9" style="1"/>
    <col min="10007" max="10009" width="9.125" style="1" customWidth="1"/>
    <col min="10010" max="10015" width="9" style="1"/>
    <col min="10016" max="10016" width="9.75" style="1" bestFit="1" customWidth="1"/>
    <col min="10017" max="10240" width="9" style="1"/>
    <col min="10241" max="10241" width="2.625" style="1" customWidth="1"/>
    <col min="10242" max="10242" width="3.625" style="1" customWidth="1"/>
    <col min="10243" max="10243" width="2.625" style="1" customWidth="1"/>
    <col min="10244" max="10248" width="5.125" style="1" customWidth="1"/>
    <col min="10249" max="10257" width="5.875" style="1" customWidth="1"/>
    <col min="10258" max="10258" width="4.75" style="1" customWidth="1"/>
    <col min="10259" max="10259" width="3.5" style="1" customWidth="1"/>
    <col min="10260" max="10260" width="2.625" style="1" customWidth="1"/>
    <col min="10261" max="10262" width="9" style="1"/>
    <col min="10263" max="10265" width="9.125" style="1" customWidth="1"/>
    <col min="10266" max="10271" width="9" style="1"/>
    <col min="10272" max="10272" width="9.75" style="1" bestFit="1" customWidth="1"/>
    <col min="10273" max="10496" width="9" style="1"/>
    <col min="10497" max="10497" width="2.625" style="1" customWidth="1"/>
    <col min="10498" max="10498" width="3.625" style="1" customWidth="1"/>
    <col min="10499" max="10499" width="2.625" style="1" customWidth="1"/>
    <col min="10500" max="10504" width="5.125" style="1" customWidth="1"/>
    <col min="10505" max="10513" width="5.875" style="1" customWidth="1"/>
    <col min="10514" max="10514" width="4.75" style="1" customWidth="1"/>
    <col min="10515" max="10515" width="3.5" style="1" customWidth="1"/>
    <col min="10516" max="10516" width="2.625" style="1" customWidth="1"/>
    <col min="10517" max="10518" width="9" style="1"/>
    <col min="10519" max="10521" width="9.125" style="1" customWidth="1"/>
    <col min="10522" max="10527" width="9" style="1"/>
    <col min="10528" max="10528" width="9.75" style="1" bestFit="1" customWidth="1"/>
    <col min="10529" max="10752" width="9" style="1"/>
    <col min="10753" max="10753" width="2.625" style="1" customWidth="1"/>
    <col min="10754" max="10754" width="3.625" style="1" customWidth="1"/>
    <col min="10755" max="10755" width="2.625" style="1" customWidth="1"/>
    <col min="10756" max="10760" width="5.125" style="1" customWidth="1"/>
    <col min="10761" max="10769" width="5.875" style="1" customWidth="1"/>
    <col min="10770" max="10770" width="4.75" style="1" customWidth="1"/>
    <col min="10771" max="10771" width="3.5" style="1" customWidth="1"/>
    <col min="10772" max="10772" width="2.625" style="1" customWidth="1"/>
    <col min="10773" max="10774" width="9" style="1"/>
    <col min="10775" max="10777" width="9.125" style="1" customWidth="1"/>
    <col min="10778" max="10783" width="9" style="1"/>
    <col min="10784" max="10784" width="9.75" style="1" bestFit="1" customWidth="1"/>
    <col min="10785" max="11008" width="9" style="1"/>
    <col min="11009" max="11009" width="2.625" style="1" customWidth="1"/>
    <col min="11010" max="11010" width="3.625" style="1" customWidth="1"/>
    <col min="11011" max="11011" width="2.625" style="1" customWidth="1"/>
    <col min="11012" max="11016" width="5.125" style="1" customWidth="1"/>
    <col min="11017" max="11025" width="5.875" style="1" customWidth="1"/>
    <col min="11026" max="11026" width="4.75" style="1" customWidth="1"/>
    <col min="11027" max="11027" width="3.5" style="1" customWidth="1"/>
    <col min="11028" max="11028" width="2.625" style="1" customWidth="1"/>
    <col min="11029" max="11030" width="9" style="1"/>
    <col min="11031" max="11033" width="9.125" style="1" customWidth="1"/>
    <col min="11034" max="11039" width="9" style="1"/>
    <col min="11040" max="11040" width="9.75" style="1" bestFit="1" customWidth="1"/>
    <col min="11041" max="11264" width="9" style="1"/>
    <col min="11265" max="11265" width="2.625" style="1" customWidth="1"/>
    <col min="11266" max="11266" width="3.625" style="1" customWidth="1"/>
    <col min="11267" max="11267" width="2.625" style="1" customWidth="1"/>
    <col min="11268" max="11272" width="5.125" style="1" customWidth="1"/>
    <col min="11273" max="11281" width="5.875" style="1" customWidth="1"/>
    <col min="11282" max="11282" width="4.75" style="1" customWidth="1"/>
    <col min="11283" max="11283" width="3.5" style="1" customWidth="1"/>
    <col min="11284" max="11284" width="2.625" style="1" customWidth="1"/>
    <col min="11285" max="11286" width="9" style="1"/>
    <col min="11287" max="11289" width="9.125" style="1" customWidth="1"/>
    <col min="11290" max="11295" width="9" style="1"/>
    <col min="11296" max="11296" width="9.75" style="1" bestFit="1" customWidth="1"/>
    <col min="11297" max="11520" width="9" style="1"/>
    <col min="11521" max="11521" width="2.625" style="1" customWidth="1"/>
    <col min="11522" max="11522" width="3.625" style="1" customWidth="1"/>
    <col min="11523" max="11523" width="2.625" style="1" customWidth="1"/>
    <col min="11524" max="11528" width="5.125" style="1" customWidth="1"/>
    <col min="11529" max="11537" width="5.875" style="1" customWidth="1"/>
    <col min="11538" max="11538" width="4.75" style="1" customWidth="1"/>
    <col min="11539" max="11539" width="3.5" style="1" customWidth="1"/>
    <col min="11540" max="11540" width="2.625" style="1" customWidth="1"/>
    <col min="11541" max="11542" width="9" style="1"/>
    <col min="11543" max="11545" width="9.125" style="1" customWidth="1"/>
    <col min="11546" max="11551" width="9" style="1"/>
    <col min="11552" max="11552" width="9.75" style="1" bestFit="1" customWidth="1"/>
    <col min="11553" max="11776" width="9" style="1"/>
    <col min="11777" max="11777" width="2.625" style="1" customWidth="1"/>
    <col min="11778" max="11778" width="3.625" style="1" customWidth="1"/>
    <col min="11779" max="11779" width="2.625" style="1" customWidth="1"/>
    <col min="11780" max="11784" width="5.125" style="1" customWidth="1"/>
    <col min="11785" max="11793" width="5.875" style="1" customWidth="1"/>
    <col min="11794" max="11794" width="4.75" style="1" customWidth="1"/>
    <col min="11795" max="11795" width="3.5" style="1" customWidth="1"/>
    <col min="11796" max="11796" width="2.625" style="1" customWidth="1"/>
    <col min="11797" max="11798" width="9" style="1"/>
    <col min="11799" max="11801" width="9.125" style="1" customWidth="1"/>
    <col min="11802" max="11807" width="9" style="1"/>
    <col min="11808" max="11808" width="9.75" style="1" bestFit="1" customWidth="1"/>
    <col min="11809" max="12032" width="9" style="1"/>
    <col min="12033" max="12033" width="2.625" style="1" customWidth="1"/>
    <col min="12034" max="12034" width="3.625" style="1" customWidth="1"/>
    <col min="12035" max="12035" width="2.625" style="1" customWidth="1"/>
    <col min="12036" max="12040" width="5.125" style="1" customWidth="1"/>
    <col min="12041" max="12049" width="5.875" style="1" customWidth="1"/>
    <col min="12050" max="12050" width="4.75" style="1" customWidth="1"/>
    <col min="12051" max="12051" width="3.5" style="1" customWidth="1"/>
    <col min="12052" max="12052" width="2.625" style="1" customWidth="1"/>
    <col min="12053" max="12054" width="9" style="1"/>
    <col min="12055" max="12057" width="9.125" style="1" customWidth="1"/>
    <col min="12058" max="12063" width="9" style="1"/>
    <col min="12064" max="12064" width="9.75" style="1" bestFit="1" customWidth="1"/>
    <col min="12065" max="12288" width="9" style="1"/>
    <col min="12289" max="12289" width="2.625" style="1" customWidth="1"/>
    <col min="12290" max="12290" width="3.625" style="1" customWidth="1"/>
    <col min="12291" max="12291" width="2.625" style="1" customWidth="1"/>
    <col min="12292" max="12296" width="5.125" style="1" customWidth="1"/>
    <col min="12297" max="12305" width="5.875" style="1" customWidth="1"/>
    <col min="12306" max="12306" width="4.75" style="1" customWidth="1"/>
    <col min="12307" max="12307" width="3.5" style="1" customWidth="1"/>
    <col min="12308" max="12308" width="2.625" style="1" customWidth="1"/>
    <col min="12309" max="12310" width="9" style="1"/>
    <col min="12311" max="12313" width="9.125" style="1" customWidth="1"/>
    <col min="12314" max="12319" width="9" style="1"/>
    <col min="12320" max="12320" width="9.75" style="1" bestFit="1" customWidth="1"/>
    <col min="12321" max="12544" width="9" style="1"/>
    <col min="12545" max="12545" width="2.625" style="1" customWidth="1"/>
    <col min="12546" max="12546" width="3.625" style="1" customWidth="1"/>
    <col min="12547" max="12547" width="2.625" style="1" customWidth="1"/>
    <col min="12548" max="12552" width="5.125" style="1" customWidth="1"/>
    <col min="12553" max="12561" width="5.875" style="1" customWidth="1"/>
    <col min="12562" max="12562" width="4.75" style="1" customWidth="1"/>
    <col min="12563" max="12563" width="3.5" style="1" customWidth="1"/>
    <col min="12564" max="12564" width="2.625" style="1" customWidth="1"/>
    <col min="12565" max="12566" width="9" style="1"/>
    <col min="12567" max="12569" width="9.125" style="1" customWidth="1"/>
    <col min="12570" max="12575" width="9" style="1"/>
    <col min="12576" max="12576" width="9.75" style="1" bestFit="1" customWidth="1"/>
    <col min="12577" max="12800" width="9" style="1"/>
    <col min="12801" max="12801" width="2.625" style="1" customWidth="1"/>
    <col min="12802" max="12802" width="3.625" style="1" customWidth="1"/>
    <col min="12803" max="12803" width="2.625" style="1" customWidth="1"/>
    <col min="12804" max="12808" width="5.125" style="1" customWidth="1"/>
    <col min="12809" max="12817" width="5.875" style="1" customWidth="1"/>
    <col min="12818" max="12818" width="4.75" style="1" customWidth="1"/>
    <col min="12819" max="12819" width="3.5" style="1" customWidth="1"/>
    <col min="12820" max="12820" width="2.625" style="1" customWidth="1"/>
    <col min="12821" max="12822" width="9" style="1"/>
    <col min="12823" max="12825" width="9.125" style="1" customWidth="1"/>
    <col min="12826" max="12831" width="9" style="1"/>
    <col min="12832" max="12832" width="9.75" style="1" bestFit="1" customWidth="1"/>
    <col min="12833" max="13056" width="9" style="1"/>
    <col min="13057" max="13057" width="2.625" style="1" customWidth="1"/>
    <col min="13058" max="13058" width="3.625" style="1" customWidth="1"/>
    <col min="13059" max="13059" width="2.625" style="1" customWidth="1"/>
    <col min="13060" max="13064" width="5.125" style="1" customWidth="1"/>
    <col min="13065" max="13073" width="5.875" style="1" customWidth="1"/>
    <col min="13074" max="13074" width="4.75" style="1" customWidth="1"/>
    <col min="13075" max="13075" width="3.5" style="1" customWidth="1"/>
    <col min="13076" max="13076" width="2.625" style="1" customWidth="1"/>
    <col min="13077" max="13078" width="9" style="1"/>
    <col min="13079" max="13081" width="9.125" style="1" customWidth="1"/>
    <col min="13082" max="13087" width="9" style="1"/>
    <col min="13088" max="13088" width="9.75" style="1" bestFit="1" customWidth="1"/>
    <col min="13089" max="13312" width="9" style="1"/>
    <col min="13313" max="13313" width="2.625" style="1" customWidth="1"/>
    <col min="13314" max="13314" width="3.625" style="1" customWidth="1"/>
    <col min="13315" max="13315" width="2.625" style="1" customWidth="1"/>
    <col min="13316" max="13320" width="5.125" style="1" customWidth="1"/>
    <col min="13321" max="13329" width="5.875" style="1" customWidth="1"/>
    <col min="13330" max="13330" width="4.75" style="1" customWidth="1"/>
    <col min="13331" max="13331" width="3.5" style="1" customWidth="1"/>
    <col min="13332" max="13332" width="2.625" style="1" customWidth="1"/>
    <col min="13333" max="13334" width="9" style="1"/>
    <col min="13335" max="13337" width="9.125" style="1" customWidth="1"/>
    <col min="13338" max="13343" width="9" style="1"/>
    <col min="13344" max="13344" width="9.75" style="1" bestFit="1" customWidth="1"/>
    <col min="13345" max="13568" width="9" style="1"/>
    <col min="13569" max="13569" width="2.625" style="1" customWidth="1"/>
    <col min="13570" max="13570" width="3.625" style="1" customWidth="1"/>
    <col min="13571" max="13571" width="2.625" style="1" customWidth="1"/>
    <col min="13572" max="13576" width="5.125" style="1" customWidth="1"/>
    <col min="13577" max="13585" width="5.875" style="1" customWidth="1"/>
    <col min="13586" max="13586" width="4.75" style="1" customWidth="1"/>
    <col min="13587" max="13587" width="3.5" style="1" customWidth="1"/>
    <col min="13588" max="13588" width="2.625" style="1" customWidth="1"/>
    <col min="13589" max="13590" width="9" style="1"/>
    <col min="13591" max="13593" width="9.125" style="1" customWidth="1"/>
    <col min="13594" max="13599" width="9" style="1"/>
    <col min="13600" max="13600" width="9.75" style="1" bestFit="1" customWidth="1"/>
    <col min="13601" max="13824" width="9" style="1"/>
    <col min="13825" max="13825" width="2.625" style="1" customWidth="1"/>
    <col min="13826" max="13826" width="3.625" style="1" customWidth="1"/>
    <col min="13827" max="13827" width="2.625" style="1" customWidth="1"/>
    <col min="13828" max="13832" width="5.125" style="1" customWidth="1"/>
    <col min="13833" max="13841" width="5.875" style="1" customWidth="1"/>
    <col min="13842" max="13842" width="4.75" style="1" customWidth="1"/>
    <col min="13843" max="13843" width="3.5" style="1" customWidth="1"/>
    <col min="13844" max="13844" width="2.625" style="1" customWidth="1"/>
    <col min="13845" max="13846" width="9" style="1"/>
    <col min="13847" max="13849" width="9.125" style="1" customWidth="1"/>
    <col min="13850" max="13855" width="9" style="1"/>
    <col min="13856" max="13856" width="9.75" style="1" bestFit="1" customWidth="1"/>
    <col min="13857" max="14080" width="9" style="1"/>
    <col min="14081" max="14081" width="2.625" style="1" customWidth="1"/>
    <col min="14082" max="14082" width="3.625" style="1" customWidth="1"/>
    <col min="14083" max="14083" width="2.625" style="1" customWidth="1"/>
    <col min="14084" max="14088" width="5.125" style="1" customWidth="1"/>
    <col min="14089" max="14097" width="5.875" style="1" customWidth="1"/>
    <col min="14098" max="14098" width="4.75" style="1" customWidth="1"/>
    <col min="14099" max="14099" width="3.5" style="1" customWidth="1"/>
    <col min="14100" max="14100" width="2.625" style="1" customWidth="1"/>
    <col min="14101" max="14102" width="9" style="1"/>
    <col min="14103" max="14105" width="9.125" style="1" customWidth="1"/>
    <col min="14106" max="14111" width="9" style="1"/>
    <col min="14112" max="14112" width="9.75" style="1" bestFit="1" customWidth="1"/>
    <col min="14113" max="14336" width="9" style="1"/>
    <col min="14337" max="14337" width="2.625" style="1" customWidth="1"/>
    <col min="14338" max="14338" width="3.625" style="1" customWidth="1"/>
    <col min="14339" max="14339" width="2.625" style="1" customWidth="1"/>
    <col min="14340" max="14344" width="5.125" style="1" customWidth="1"/>
    <col min="14345" max="14353" width="5.875" style="1" customWidth="1"/>
    <col min="14354" max="14354" width="4.75" style="1" customWidth="1"/>
    <col min="14355" max="14355" width="3.5" style="1" customWidth="1"/>
    <col min="14356" max="14356" width="2.625" style="1" customWidth="1"/>
    <col min="14357" max="14358" width="9" style="1"/>
    <col min="14359" max="14361" width="9.125" style="1" customWidth="1"/>
    <col min="14362" max="14367" width="9" style="1"/>
    <col min="14368" max="14368" width="9.75" style="1" bestFit="1" customWidth="1"/>
    <col min="14369" max="14592" width="9" style="1"/>
    <col min="14593" max="14593" width="2.625" style="1" customWidth="1"/>
    <col min="14594" max="14594" width="3.625" style="1" customWidth="1"/>
    <col min="14595" max="14595" width="2.625" style="1" customWidth="1"/>
    <col min="14596" max="14600" width="5.125" style="1" customWidth="1"/>
    <col min="14601" max="14609" width="5.875" style="1" customWidth="1"/>
    <col min="14610" max="14610" width="4.75" style="1" customWidth="1"/>
    <col min="14611" max="14611" width="3.5" style="1" customWidth="1"/>
    <col min="14612" max="14612" width="2.625" style="1" customWidth="1"/>
    <col min="14613" max="14614" width="9" style="1"/>
    <col min="14615" max="14617" width="9.125" style="1" customWidth="1"/>
    <col min="14618" max="14623" width="9" style="1"/>
    <col min="14624" max="14624" width="9.75" style="1" bestFit="1" customWidth="1"/>
    <col min="14625" max="14848" width="9" style="1"/>
    <col min="14849" max="14849" width="2.625" style="1" customWidth="1"/>
    <col min="14850" max="14850" width="3.625" style="1" customWidth="1"/>
    <col min="14851" max="14851" width="2.625" style="1" customWidth="1"/>
    <col min="14852" max="14856" width="5.125" style="1" customWidth="1"/>
    <col min="14857" max="14865" width="5.875" style="1" customWidth="1"/>
    <col min="14866" max="14866" width="4.75" style="1" customWidth="1"/>
    <col min="14867" max="14867" width="3.5" style="1" customWidth="1"/>
    <col min="14868" max="14868" width="2.625" style="1" customWidth="1"/>
    <col min="14869" max="14870" width="9" style="1"/>
    <col min="14871" max="14873" width="9.125" style="1" customWidth="1"/>
    <col min="14874" max="14879" width="9" style="1"/>
    <col min="14880" max="14880" width="9.75" style="1" bestFit="1" customWidth="1"/>
    <col min="14881" max="15104" width="9" style="1"/>
    <col min="15105" max="15105" width="2.625" style="1" customWidth="1"/>
    <col min="15106" max="15106" width="3.625" style="1" customWidth="1"/>
    <col min="15107" max="15107" width="2.625" style="1" customWidth="1"/>
    <col min="15108" max="15112" width="5.125" style="1" customWidth="1"/>
    <col min="15113" max="15121" width="5.875" style="1" customWidth="1"/>
    <col min="15122" max="15122" width="4.75" style="1" customWidth="1"/>
    <col min="15123" max="15123" width="3.5" style="1" customWidth="1"/>
    <col min="15124" max="15124" width="2.625" style="1" customWidth="1"/>
    <col min="15125" max="15126" width="9" style="1"/>
    <col min="15127" max="15129" width="9.125" style="1" customWidth="1"/>
    <col min="15130" max="15135" width="9" style="1"/>
    <col min="15136" max="15136" width="9.75" style="1" bestFit="1" customWidth="1"/>
    <col min="15137" max="15360" width="9" style="1"/>
    <col min="15361" max="15361" width="2.625" style="1" customWidth="1"/>
    <col min="15362" max="15362" width="3.625" style="1" customWidth="1"/>
    <col min="15363" max="15363" width="2.625" style="1" customWidth="1"/>
    <col min="15364" max="15368" width="5.125" style="1" customWidth="1"/>
    <col min="15369" max="15377" width="5.875" style="1" customWidth="1"/>
    <col min="15378" max="15378" width="4.75" style="1" customWidth="1"/>
    <col min="15379" max="15379" width="3.5" style="1" customWidth="1"/>
    <col min="15380" max="15380" width="2.625" style="1" customWidth="1"/>
    <col min="15381" max="15382" width="9" style="1"/>
    <col min="15383" max="15385" width="9.125" style="1" customWidth="1"/>
    <col min="15386" max="15391" width="9" style="1"/>
    <col min="15392" max="15392" width="9.75" style="1" bestFit="1" customWidth="1"/>
    <col min="15393" max="15616" width="9" style="1"/>
    <col min="15617" max="15617" width="2.625" style="1" customWidth="1"/>
    <col min="15618" max="15618" width="3.625" style="1" customWidth="1"/>
    <col min="15619" max="15619" width="2.625" style="1" customWidth="1"/>
    <col min="15620" max="15624" width="5.125" style="1" customWidth="1"/>
    <col min="15625" max="15633" width="5.875" style="1" customWidth="1"/>
    <col min="15634" max="15634" width="4.75" style="1" customWidth="1"/>
    <col min="15635" max="15635" width="3.5" style="1" customWidth="1"/>
    <col min="15636" max="15636" width="2.625" style="1" customWidth="1"/>
    <col min="15637" max="15638" width="9" style="1"/>
    <col min="15639" max="15641" width="9.125" style="1" customWidth="1"/>
    <col min="15642" max="15647" width="9" style="1"/>
    <col min="15648" max="15648" width="9.75" style="1" bestFit="1" customWidth="1"/>
    <col min="15649" max="15872" width="9" style="1"/>
    <col min="15873" max="15873" width="2.625" style="1" customWidth="1"/>
    <col min="15874" max="15874" width="3.625" style="1" customWidth="1"/>
    <col min="15875" max="15875" width="2.625" style="1" customWidth="1"/>
    <col min="15876" max="15880" width="5.125" style="1" customWidth="1"/>
    <col min="15881" max="15889" width="5.875" style="1" customWidth="1"/>
    <col min="15890" max="15890" width="4.75" style="1" customWidth="1"/>
    <col min="15891" max="15891" width="3.5" style="1" customWidth="1"/>
    <col min="15892" max="15892" width="2.625" style="1" customWidth="1"/>
    <col min="15893" max="15894" width="9" style="1"/>
    <col min="15895" max="15897" width="9.125" style="1" customWidth="1"/>
    <col min="15898" max="15903" width="9" style="1"/>
    <col min="15904" max="15904" width="9.75" style="1" bestFit="1" customWidth="1"/>
    <col min="15905" max="16128" width="9" style="1"/>
    <col min="16129" max="16129" width="2.625" style="1" customWidth="1"/>
    <col min="16130" max="16130" width="3.625" style="1" customWidth="1"/>
    <col min="16131" max="16131" width="2.625" style="1" customWidth="1"/>
    <col min="16132" max="16136" width="5.125" style="1" customWidth="1"/>
    <col min="16137" max="16145" width="5.875" style="1" customWidth="1"/>
    <col min="16146" max="16146" width="4.75" style="1" customWidth="1"/>
    <col min="16147" max="16147" width="3.5" style="1" customWidth="1"/>
    <col min="16148" max="16148" width="2.625" style="1" customWidth="1"/>
    <col min="16149" max="16150" width="9" style="1"/>
    <col min="16151" max="16153" width="9.125" style="1" customWidth="1"/>
    <col min="16154" max="16159" width="9" style="1"/>
    <col min="16160" max="16160" width="9.75" style="1" bestFit="1" customWidth="1"/>
    <col min="16161" max="16384" width="9" style="1"/>
  </cols>
  <sheetData>
    <row r="2" spans="2:102" ht="20.100000000000001" customHeight="1">
      <c r="B2" s="47" t="s">
        <v>461</v>
      </c>
      <c r="C2" s="48"/>
      <c r="D2" s="48"/>
      <c r="E2" s="48"/>
      <c r="F2" s="49"/>
      <c r="G2" s="49"/>
      <c r="H2" s="49"/>
      <c r="I2" s="49"/>
      <c r="J2" s="49"/>
      <c r="K2" s="49"/>
      <c r="L2" s="49"/>
      <c r="M2" s="49"/>
      <c r="N2" s="49"/>
      <c r="O2" s="49"/>
      <c r="P2" s="49"/>
      <c r="Q2" s="49"/>
      <c r="R2" s="50"/>
      <c r="S2" s="50"/>
      <c r="W2" s="1" t="s">
        <v>181</v>
      </c>
      <c r="BA2" s="51"/>
    </row>
    <row r="3" spans="2:102" ht="20.100000000000001" customHeight="1">
      <c r="B3" s="49"/>
      <c r="C3" s="51" t="s">
        <v>182</v>
      </c>
      <c r="E3" s="51"/>
      <c r="F3" s="51"/>
      <c r="G3" s="51"/>
      <c r="H3" s="51"/>
      <c r="I3" s="51"/>
      <c r="J3" s="51"/>
      <c r="K3" s="51"/>
      <c r="L3" s="51"/>
      <c r="M3" s="49"/>
      <c r="N3" s="49"/>
      <c r="O3" s="49"/>
      <c r="P3" s="49"/>
      <c r="Q3" s="49"/>
      <c r="R3" s="50"/>
      <c r="S3" s="50"/>
      <c r="W3" s="6" t="s">
        <v>183</v>
      </c>
    </row>
    <row r="4" spans="2:102" s="157" customFormat="1" ht="20.100000000000001" customHeight="1">
      <c r="B4" s="159"/>
      <c r="C4" s="82"/>
      <c r="D4" s="155"/>
      <c r="E4" s="156"/>
      <c r="F4" s="155"/>
      <c r="G4" s="156"/>
      <c r="I4" s="82"/>
      <c r="J4" s="82"/>
      <c r="K4" s="82"/>
      <c r="L4" s="82"/>
      <c r="M4" s="159"/>
      <c r="N4" s="159"/>
      <c r="O4" s="159"/>
      <c r="P4" s="159"/>
      <c r="Q4" s="159"/>
      <c r="S4" s="160"/>
      <c r="U4" s="148"/>
      <c r="W4" s="161" t="e" cm="1">
        <f t="array" ref="W4">_xlfn.IFS($U$4=1,"あり",$U$4=2,"なし")</f>
        <v>#N/A</v>
      </c>
    </row>
    <row r="5" spans="2:102" ht="13.5" customHeight="1">
      <c r="B5" s="51"/>
      <c r="C5" s="52"/>
      <c r="E5" s="51"/>
      <c r="G5" s="51"/>
      <c r="H5" s="51"/>
      <c r="I5" s="51"/>
      <c r="J5" s="51"/>
      <c r="K5" s="51"/>
      <c r="L5" s="51"/>
      <c r="M5" s="51"/>
      <c r="N5" s="51"/>
      <c r="O5" s="51"/>
      <c r="P5" s="51"/>
      <c r="Q5" s="51"/>
    </row>
    <row r="6" spans="2:102" ht="20.100000000000001" customHeight="1">
      <c r="B6" s="51"/>
      <c r="C6" s="52"/>
      <c r="D6" s="51" t="s">
        <v>184</v>
      </c>
      <c r="E6" s="51"/>
      <c r="F6" s="1" t="s">
        <v>548</v>
      </c>
      <c r="G6" s="51"/>
      <c r="H6" s="51"/>
      <c r="I6" s="51"/>
      <c r="J6" s="51"/>
      <c r="K6" s="51"/>
      <c r="L6" s="51"/>
      <c r="M6" s="51"/>
      <c r="N6" s="51"/>
      <c r="O6" s="51"/>
      <c r="P6" s="51"/>
      <c r="Q6" s="51"/>
      <c r="W6" s="1" t="s">
        <v>185</v>
      </c>
    </row>
    <row r="7" spans="2:102" ht="20.100000000000001" customHeight="1">
      <c r="B7" s="51"/>
      <c r="C7" s="52"/>
      <c r="D7" s="51"/>
      <c r="E7" s="51"/>
      <c r="F7" s="53" t="s">
        <v>186</v>
      </c>
      <c r="G7" s="54"/>
      <c r="H7" s="54"/>
      <c r="I7" s="54"/>
      <c r="J7" s="54"/>
      <c r="K7" s="54"/>
      <c r="L7" s="54"/>
      <c r="M7" s="54"/>
      <c r="N7" s="54"/>
      <c r="O7" s="54"/>
      <c r="P7" s="54"/>
      <c r="Q7" s="51"/>
      <c r="W7" s="55" t="s">
        <v>551</v>
      </c>
      <c r="X7" s="56"/>
      <c r="Y7" s="56"/>
      <c r="Z7" s="56"/>
      <c r="AA7" s="56"/>
      <c r="AB7" s="56"/>
      <c r="AC7" s="56"/>
      <c r="AD7" s="57"/>
      <c r="AE7" s="55" t="s">
        <v>550</v>
      </c>
      <c r="AF7" s="56"/>
      <c r="AG7" s="56"/>
      <c r="AH7" s="56"/>
      <c r="AI7" s="56"/>
      <c r="AJ7" s="56"/>
      <c r="AK7" s="56"/>
      <c r="AL7" s="57"/>
      <c r="AM7" s="55" t="s">
        <v>552</v>
      </c>
      <c r="AN7" s="56"/>
      <c r="AO7" s="56"/>
      <c r="AP7" s="56"/>
      <c r="AQ7" s="56"/>
      <c r="AR7" s="56"/>
      <c r="AS7" s="56"/>
      <c r="AT7" s="57"/>
      <c r="AU7" s="55" t="s">
        <v>553</v>
      </c>
      <c r="AV7" s="56"/>
      <c r="AW7" s="56"/>
      <c r="AX7" s="56"/>
      <c r="AY7" s="56"/>
      <c r="AZ7" s="56"/>
      <c r="BA7" s="56"/>
      <c r="BB7" s="57"/>
      <c r="BC7" s="55" t="s">
        <v>554</v>
      </c>
      <c r="BD7" s="56"/>
      <c r="BE7" s="56"/>
      <c r="BF7" s="56"/>
      <c r="BG7" s="56"/>
      <c r="BH7" s="56"/>
      <c r="BI7" s="56"/>
      <c r="BJ7" s="57"/>
      <c r="BK7" s="55" t="s">
        <v>555</v>
      </c>
      <c r="BL7" s="56"/>
      <c r="BM7" s="56"/>
      <c r="BN7" s="56"/>
      <c r="BO7" s="56"/>
      <c r="BP7" s="56"/>
      <c r="BQ7" s="56"/>
      <c r="BR7" s="57"/>
      <c r="BS7" s="55" t="s">
        <v>556</v>
      </c>
      <c r="BT7" s="56"/>
      <c r="BU7" s="56"/>
      <c r="BV7" s="56"/>
      <c r="BW7" s="56"/>
      <c r="BX7" s="56"/>
      <c r="BY7" s="56"/>
      <c r="BZ7" s="57"/>
      <c r="CA7" s="55" t="s">
        <v>557</v>
      </c>
      <c r="CB7" s="56"/>
      <c r="CC7" s="56"/>
      <c r="CD7" s="56"/>
      <c r="CE7" s="56"/>
      <c r="CF7" s="56"/>
      <c r="CG7" s="56"/>
      <c r="CH7" s="57"/>
      <c r="CI7" s="55" t="s">
        <v>558</v>
      </c>
      <c r="CJ7" s="56"/>
      <c r="CK7" s="56"/>
      <c r="CL7" s="56"/>
      <c r="CM7" s="56"/>
      <c r="CN7" s="56"/>
      <c r="CO7" s="56"/>
      <c r="CP7" s="57"/>
      <c r="CQ7" s="55" t="s">
        <v>560</v>
      </c>
      <c r="CR7" s="56"/>
      <c r="CS7" s="56"/>
      <c r="CT7" s="56"/>
      <c r="CU7" s="56"/>
      <c r="CV7" s="56"/>
      <c r="CW7" s="56"/>
      <c r="CX7" s="57"/>
    </row>
    <row r="8" spans="2:102" ht="20.100000000000001" customHeight="1">
      <c r="B8" s="51"/>
      <c r="C8" s="51"/>
      <c r="D8" s="345" t="s">
        <v>187</v>
      </c>
      <c r="E8" s="346"/>
      <c r="F8" s="346"/>
      <c r="G8" s="346"/>
      <c r="H8" s="347"/>
      <c r="I8" s="303" t="s">
        <v>110</v>
      </c>
      <c r="J8" s="304"/>
      <c r="K8" s="303" t="s">
        <v>111</v>
      </c>
      <c r="L8" s="304"/>
      <c r="M8" s="303" t="s">
        <v>112</v>
      </c>
      <c r="N8" s="304"/>
      <c r="O8" s="303" t="s">
        <v>113</v>
      </c>
      <c r="P8" s="304"/>
      <c r="Q8" s="324" t="s">
        <v>114</v>
      </c>
      <c r="R8" s="325"/>
      <c r="W8" s="2" t="s">
        <v>188</v>
      </c>
      <c r="X8" s="2" t="s">
        <v>189</v>
      </c>
      <c r="Y8" s="2" t="s">
        <v>190</v>
      </c>
      <c r="Z8" s="2" t="s">
        <v>191</v>
      </c>
      <c r="AA8" s="2" t="s">
        <v>192</v>
      </c>
      <c r="AB8" s="2" t="s">
        <v>193</v>
      </c>
      <c r="AC8" s="2" t="s">
        <v>194</v>
      </c>
      <c r="AD8" s="2" t="s">
        <v>195</v>
      </c>
      <c r="AE8" s="2" t="s">
        <v>196</v>
      </c>
      <c r="AF8" s="2" t="s">
        <v>197</v>
      </c>
      <c r="AG8" s="2" t="s">
        <v>198</v>
      </c>
      <c r="AH8" s="2" t="s">
        <v>199</v>
      </c>
      <c r="AI8" s="2" t="s">
        <v>200</v>
      </c>
      <c r="AJ8" s="2" t="s">
        <v>201</v>
      </c>
      <c r="AK8" s="2" t="s">
        <v>202</v>
      </c>
      <c r="AL8" s="2" t="s">
        <v>203</v>
      </c>
      <c r="AM8" s="2" t="s">
        <v>204</v>
      </c>
      <c r="AN8" s="2" t="s">
        <v>205</v>
      </c>
      <c r="AO8" s="2" t="s">
        <v>206</v>
      </c>
      <c r="AP8" s="2" t="s">
        <v>207</v>
      </c>
      <c r="AQ8" s="2" t="s">
        <v>208</v>
      </c>
      <c r="AR8" s="2" t="s">
        <v>209</v>
      </c>
      <c r="AS8" s="2" t="s">
        <v>210</v>
      </c>
      <c r="AT8" s="2" t="s">
        <v>211</v>
      </c>
      <c r="AU8" s="2" t="s">
        <v>212</v>
      </c>
      <c r="AV8" s="2" t="s">
        <v>213</v>
      </c>
      <c r="AW8" s="2" t="s">
        <v>214</v>
      </c>
      <c r="AX8" s="2" t="s">
        <v>215</v>
      </c>
      <c r="AY8" s="2" t="s">
        <v>216</v>
      </c>
      <c r="AZ8" s="2" t="s">
        <v>217</v>
      </c>
      <c r="BA8" s="2" t="s">
        <v>218</v>
      </c>
      <c r="BB8" s="2" t="s">
        <v>219</v>
      </c>
      <c r="BC8" s="2" t="s">
        <v>220</v>
      </c>
      <c r="BD8" s="2" t="s">
        <v>221</v>
      </c>
      <c r="BE8" s="2" t="s">
        <v>222</v>
      </c>
      <c r="BF8" s="2" t="s">
        <v>223</v>
      </c>
      <c r="BG8" s="2" t="s">
        <v>224</v>
      </c>
      <c r="BH8" s="2" t="s">
        <v>225</v>
      </c>
      <c r="BI8" s="2" t="s">
        <v>226</v>
      </c>
      <c r="BJ8" s="2" t="s">
        <v>227</v>
      </c>
      <c r="BK8" s="2" t="s">
        <v>228</v>
      </c>
      <c r="BL8" s="2" t="s">
        <v>229</v>
      </c>
      <c r="BM8" s="2" t="s">
        <v>230</v>
      </c>
      <c r="BN8" s="2" t="s">
        <v>231</v>
      </c>
      <c r="BO8" s="2" t="s">
        <v>232</v>
      </c>
      <c r="BP8" s="2" t="s">
        <v>233</v>
      </c>
      <c r="BQ8" s="2" t="s">
        <v>234</v>
      </c>
      <c r="BR8" s="2" t="s">
        <v>235</v>
      </c>
      <c r="BS8" s="2" t="s">
        <v>236</v>
      </c>
      <c r="BT8" s="2" t="s">
        <v>237</v>
      </c>
      <c r="BU8" s="2" t="s">
        <v>238</v>
      </c>
      <c r="BV8" s="2" t="s">
        <v>239</v>
      </c>
      <c r="BW8" s="2" t="s">
        <v>240</v>
      </c>
      <c r="BX8" s="2" t="s">
        <v>241</v>
      </c>
      <c r="BY8" s="2" t="s">
        <v>242</v>
      </c>
      <c r="BZ8" s="2" t="s">
        <v>243</v>
      </c>
      <c r="CA8" s="2" t="s">
        <v>188</v>
      </c>
      <c r="CB8" s="2" t="s">
        <v>189</v>
      </c>
      <c r="CC8" s="2" t="s">
        <v>190</v>
      </c>
      <c r="CD8" s="2" t="s">
        <v>191</v>
      </c>
      <c r="CE8" s="2" t="s">
        <v>192</v>
      </c>
      <c r="CF8" s="2" t="s">
        <v>193</v>
      </c>
      <c r="CG8" s="2" t="s">
        <v>194</v>
      </c>
      <c r="CH8" s="2" t="s">
        <v>195</v>
      </c>
      <c r="CI8" s="2" t="s">
        <v>188</v>
      </c>
      <c r="CJ8" s="2" t="s">
        <v>189</v>
      </c>
      <c r="CK8" s="2" t="s">
        <v>190</v>
      </c>
      <c r="CL8" s="2" t="s">
        <v>191</v>
      </c>
      <c r="CM8" s="2" t="s">
        <v>192</v>
      </c>
      <c r="CN8" s="2" t="s">
        <v>193</v>
      </c>
      <c r="CO8" s="2" t="s">
        <v>194</v>
      </c>
      <c r="CP8" s="2" t="s">
        <v>195</v>
      </c>
      <c r="CQ8" s="2" t="s">
        <v>204</v>
      </c>
      <c r="CR8" s="2" t="s">
        <v>205</v>
      </c>
      <c r="CS8" s="2" t="s">
        <v>206</v>
      </c>
      <c r="CT8" s="2" t="s">
        <v>207</v>
      </c>
      <c r="CU8" s="2" t="s">
        <v>208</v>
      </c>
      <c r="CV8" s="2" t="s">
        <v>209</v>
      </c>
      <c r="CW8" s="2" t="s">
        <v>210</v>
      </c>
      <c r="CX8" s="2" t="s">
        <v>211</v>
      </c>
    </row>
    <row r="9" spans="2:102" ht="24.95" customHeight="1">
      <c r="B9" s="51"/>
      <c r="C9" s="51"/>
      <c r="D9" s="328" t="s">
        <v>244</v>
      </c>
      <c r="E9" s="329"/>
      <c r="F9" s="329"/>
      <c r="G9" s="329"/>
      <c r="H9" s="330"/>
      <c r="I9" s="58" t="s">
        <v>245</v>
      </c>
      <c r="J9" s="59" t="s">
        <v>246</v>
      </c>
      <c r="K9" s="58" t="s">
        <v>245</v>
      </c>
      <c r="L9" s="59" t="s">
        <v>246</v>
      </c>
      <c r="M9" s="58" t="s">
        <v>245</v>
      </c>
      <c r="N9" s="59" t="s">
        <v>246</v>
      </c>
      <c r="O9" s="58" t="s">
        <v>245</v>
      </c>
      <c r="P9" s="59" t="s">
        <v>246</v>
      </c>
      <c r="Q9" s="326"/>
      <c r="R9" s="327"/>
      <c r="W9" s="2">
        <f>I$10</f>
        <v>0</v>
      </c>
      <c r="X9" s="2">
        <f t="shared" ref="X9:AD9" si="0">J$10</f>
        <v>0</v>
      </c>
      <c r="Y9" s="2">
        <f t="shared" si="0"/>
        <v>0</v>
      </c>
      <c r="Z9" s="2">
        <f t="shared" si="0"/>
        <v>0</v>
      </c>
      <c r="AA9" s="2">
        <f t="shared" si="0"/>
        <v>0</v>
      </c>
      <c r="AB9" s="2">
        <f t="shared" si="0"/>
        <v>0</v>
      </c>
      <c r="AC9" s="2">
        <f t="shared" si="0"/>
        <v>0</v>
      </c>
      <c r="AD9" s="2">
        <f t="shared" si="0"/>
        <v>0</v>
      </c>
      <c r="AE9" s="2">
        <f>I$13</f>
        <v>0</v>
      </c>
      <c r="AF9" s="2">
        <f t="shared" ref="AF9:AK9" si="1">J$13</f>
        <v>0</v>
      </c>
      <c r="AG9" s="2">
        <f t="shared" si="1"/>
        <v>0</v>
      </c>
      <c r="AH9" s="2">
        <f t="shared" si="1"/>
        <v>0</v>
      </c>
      <c r="AI9" s="2">
        <f t="shared" si="1"/>
        <v>0</v>
      </c>
      <c r="AJ9" s="2">
        <f t="shared" si="1"/>
        <v>0</v>
      </c>
      <c r="AK9" s="2">
        <f t="shared" si="1"/>
        <v>0</v>
      </c>
      <c r="AL9" s="2">
        <f>P$13</f>
        <v>0</v>
      </c>
      <c r="AM9" s="60">
        <f t="shared" ref="AM9:AT9" si="2">I$14</f>
        <v>0</v>
      </c>
      <c r="AN9" s="60">
        <f t="shared" si="2"/>
        <v>0</v>
      </c>
      <c r="AO9" s="60">
        <f t="shared" si="2"/>
        <v>0</v>
      </c>
      <c r="AP9" s="60">
        <f t="shared" si="2"/>
        <v>0</v>
      </c>
      <c r="AQ9" s="60">
        <f t="shared" si="2"/>
        <v>0</v>
      </c>
      <c r="AR9" s="60">
        <f t="shared" si="2"/>
        <v>0</v>
      </c>
      <c r="AS9" s="60">
        <f t="shared" si="2"/>
        <v>0</v>
      </c>
      <c r="AT9" s="60">
        <f t="shared" si="2"/>
        <v>0</v>
      </c>
      <c r="AU9" s="2">
        <f>I$15</f>
        <v>0</v>
      </c>
      <c r="AV9" s="2">
        <f t="shared" ref="AV9:BB9" si="3">J$15</f>
        <v>0</v>
      </c>
      <c r="AW9" s="2">
        <f t="shared" si="3"/>
        <v>0</v>
      </c>
      <c r="AX9" s="2">
        <f t="shared" si="3"/>
        <v>0</v>
      </c>
      <c r="AY9" s="2">
        <f t="shared" si="3"/>
        <v>0</v>
      </c>
      <c r="AZ9" s="2">
        <f t="shared" si="3"/>
        <v>0</v>
      </c>
      <c r="BA9" s="2">
        <f t="shared" si="3"/>
        <v>0</v>
      </c>
      <c r="BB9" s="2">
        <f t="shared" si="3"/>
        <v>0</v>
      </c>
      <c r="BC9" s="60">
        <f>I16</f>
        <v>0</v>
      </c>
      <c r="BD9" s="60">
        <f t="shared" ref="BD9:BJ9" si="4">J16</f>
        <v>0</v>
      </c>
      <c r="BE9" s="60">
        <f t="shared" si="4"/>
        <v>0</v>
      </c>
      <c r="BF9" s="60">
        <f t="shared" si="4"/>
        <v>0</v>
      </c>
      <c r="BG9" s="60">
        <f t="shared" si="4"/>
        <v>0</v>
      </c>
      <c r="BH9" s="60">
        <f t="shared" si="4"/>
        <v>0</v>
      </c>
      <c r="BI9" s="60">
        <f t="shared" si="4"/>
        <v>0</v>
      </c>
      <c r="BJ9" s="60">
        <f t="shared" si="4"/>
        <v>0</v>
      </c>
      <c r="BK9" s="2">
        <f>I17</f>
        <v>0</v>
      </c>
      <c r="BL9" s="2">
        <f t="shared" ref="BL9:BR9" si="5">J17</f>
        <v>0</v>
      </c>
      <c r="BM9" s="2">
        <f t="shared" si="5"/>
        <v>0</v>
      </c>
      <c r="BN9" s="2">
        <f t="shared" si="5"/>
        <v>0</v>
      </c>
      <c r="BO9" s="2">
        <f t="shared" si="5"/>
        <v>0</v>
      </c>
      <c r="BP9" s="2">
        <f t="shared" si="5"/>
        <v>0</v>
      </c>
      <c r="BQ9" s="2">
        <f t="shared" si="5"/>
        <v>0</v>
      </c>
      <c r="BR9" s="2">
        <f t="shared" si="5"/>
        <v>0</v>
      </c>
      <c r="BS9" s="60">
        <f>I$18</f>
        <v>0</v>
      </c>
      <c r="BT9" s="60">
        <f t="shared" ref="BT9:BZ9" si="6">J$18</f>
        <v>0</v>
      </c>
      <c r="BU9" s="60">
        <f t="shared" si="6"/>
        <v>0</v>
      </c>
      <c r="BV9" s="60">
        <f t="shared" si="6"/>
        <v>0</v>
      </c>
      <c r="BW9" s="60">
        <f t="shared" si="6"/>
        <v>0</v>
      </c>
      <c r="BX9" s="60">
        <f t="shared" si="6"/>
        <v>0</v>
      </c>
      <c r="BY9" s="60">
        <f t="shared" si="6"/>
        <v>0</v>
      </c>
      <c r="BZ9" s="60">
        <f t="shared" si="6"/>
        <v>0</v>
      </c>
      <c r="CA9" s="2">
        <f>I$19</f>
        <v>0</v>
      </c>
      <c r="CB9" s="2">
        <f t="shared" ref="CB9:CH9" si="7">J$19</f>
        <v>0</v>
      </c>
      <c r="CC9" s="2">
        <f t="shared" si="7"/>
        <v>0</v>
      </c>
      <c r="CD9" s="2">
        <f t="shared" si="7"/>
        <v>0</v>
      </c>
      <c r="CE9" s="2">
        <f t="shared" si="7"/>
        <v>0</v>
      </c>
      <c r="CF9" s="2">
        <f t="shared" si="7"/>
        <v>0</v>
      </c>
      <c r="CG9" s="2">
        <f t="shared" si="7"/>
        <v>0</v>
      </c>
      <c r="CH9" s="2">
        <f t="shared" si="7"/>
        <v>0</v>
      </c>
      <c r="CI9" s="2">
        <f>I$20</f>
        <v>0</v>
      </c>
      <c r="CJ9" s="2">
        <f t="shared" ref="CJ9:CO9" si="8">J20</f>
        <v>0</v>
      </c>
      <c r="CK9" s="2">
        <f t="shared" si="8"/>
        <v>0</v>
      </c>
      <c r="CL9" s="2">
        <f t="shared" si="8"/>
        <v>0</v>
      </c>
      <c r="CM9" s="2">
        <f t="shared" si="8"/>
        <v>0</v>
      </c>
      <c r="CN9" s="2">
        <f t="shared" si="8"/>
        <v>0</v>
      </c>
      <c r="CO9" s="2">
        <f t="shared" si="8"/>
        <v>0</v>
      </c>
      <c r="CP9" s="2">
        <f>P20</f>
        <v>0</v>
      </c>
      <c r="CQ9" s="60">
        <f>I$21</f>
        <v>0</v>
      </c>
      <c r="CR9" s="60">
        <f t="shared" ref="CR9:CX9" si="9">J$21</f>
        <v>0</v>
      </c>
      <c r="CS9" s="60">
        <f t="shared" si="9"/>
        <v>0</v>
      </c>
      <c r="CT9" s="60">
        <f t="shared" si="9"/>
        <v>0</v>
      </c>
      <c r="CU9" s="60">
        <f t="shared" si="9"/>
        <v>0</v>
      </c>
      <c r="CV9" s="60">
        <f t="shared" si="9"/>
        <v>0</v>
      </c>
      <c r="CW9" s="60">
        <f t="shared" si="9"/>
        <v>0</v>
      </c>
      <c r="CX9" s="60">
        <f t="shared" si="9"/>
        <v>0</v>
      </c>
    </row>
    <row r="10" spans="2:102" ht="39.950000000000003" customHeight="1">
      <c r="B10" s="51"/>
      <c r="C10" s="51"/>
      <c r="D10" s="306" t="s">
        <v>462</v>
      </c>
      <c r="E10" s="309" t="s">
        <v>247</v>
      </c>
      <c r="F10" s="309"/>
      <c r="G10" s="309"/>
      <c r="H10" s="310"/>
      <c r="I10" s="61"/>
      <c r="J10" s="62"/>
      <c r="K10" s="63"/>
      <c r="L10" s="64"/>
      <c r="M10" s="61"/>
      <c r="N10" s="62"/>
      <c r="O10" s="61"/>
      <c r="P10" s="62"/>
      <c r="Q10" s="291">
        <f t="shared" ref="Q10:Q21" si="10">SUM(I10:P10)</f>
        <v>0</v>
      </c>
      <c r="R10" s="292"/>
    </row>
    <row r="11" spans="2:102" ht="20.100000000000001" customHeight="1">
      <c r="B11" s="51"/>
      <c r="C11" s="51"/>
      <c r="D11" s="307"/>
      <c r="E11" s="293" t="s">
        <v>248</v>
      </c>
      <c r="F11" s="294"/>
      <c r="G11" s="294"/>
      <c r="H11" s="295"/>
      <c r="I11" s="65">
        <f>SUM(I13,I15,I17)</f>
        <v>0</v>
      </c>
      <c r="J11" s="66">
        <f t="shared" ref="J11:P11" si="11">SUM(J13,J15,J17)</f>
        <v>0</v>
      </c>
      <c r="K11" s="65">
        <f t="shared" si="11"/>
        <v>0</v>
      </c>
      <c r="L11" s="66">
        <f t="shared" si="11"/>
        <v>0</v>
      </c>
      <c r="M11" s="65">
        <f t="shared" si="11"/>
        <v>0</v>
      </c>
      <c r="N11" s="66">
        <f t="shared" si="11"/>
        <v>0</v>
      </c>
      <c r="O11" s="65">
        <f t="shared" si="11"/>
        <v>0</v>
      </c>
      <c r="P11" s="66">
        <f t="shared" si="11"/>
        <v>0</v>
      </c>
      <c r="Q11" s="296">
        <f t="shared" si="10"/>
        <v>0</v>
      </c>
      <c r="R11" s="297"/>
    </row>
    <row r="12" spans="2:102" ht="20.100000000000001" customHeight="1">
      <c r="B12" s="51"/>
      <c r="C12" s="51"/>
      <c r="D12" s="307"/>
      <c r="E12" s="298" t="s">
        <v>249</v>
      </c>
      <c r="F12" s="299"/>
      <c r="G12" s="299"/>
      <c r="H12" s="300"/>
      <c r="I12" s="67">
        <f>SUM(I14,I16,I18)</f>
        <v>0</v>
      </c>
      <c r="J12" s="68">
        <f t="shared" ref="J12:P12" si="12">SUM(J14,J16,J18)</f>
        <v>0</v>
      </c>
      <c r="K12" s="67">
        <f t="shared" si="12"/>
        <v>0</v>
      </c>
      <c r="L12" s="68">
        <f t="shared" si="12"/>
        <v>0</v>
      </c>
      <c r="M12" s="67">
        <f t="shared" si="12"/>
        <v>0</v>
      </c>
      <c r="N12" s="68">
        <f t="shared" si="12"/>
        <v>0</v>
      </c>
      <c r="O12" s="67">
        <f t="shared" si="12"/>
        <v>0</v>
      </c>
      <c r="P12" s="68">
        <f t="shared" si="12"/>
        <v>0</v>
      </c>
      <c r="Q12" s="301">
        <f t="shared" si="10"/>
        <v>0</v>
      </c>
      <c r="R12" s="302"/>
      <c r="Y12" s="9"/>
    </row>
    <row r="13" spans="2:102" ht="20.100000000000001" customHeight="1">
      <c r="B13" s="51"/>
      <c r="C13" s="51"/>
      <c r="D13" s="307"/>
      <c r="E13" s="311" t="s">
        <v>250</v>
      </c>
      <c r="F13" s="313" t="s">
        <v>251</v>
      </c>
      <c r="G13" s="314"/>
      <c r="H13" s="315"/>
      <c r="I13" s="69"/>
      <c r="J13" s="70"/>
      <c r="K13" s="69"/>
      <c r="L13" s="70"/>
      <c r="M13" s="69"/>
      <c r="N13" s="70"/>
      <c r="O13" s="69"/>
      <c r="P13" s="70"/>
      <c r="Q13" s="275">
        <f t="shared" si="10"/>
        <v>0</v>
      </c>
      <c r="R13" s="276"/>
    </row>
    <row r="14" spans="2:102" ht="20.100000000000001" customHeight="1">
      <c r="B14" s="51"/>
      <c r="C14" s="51"/>
      <c r="D14" s="307"/>
      <c r="E14" s="311"/>
      <c r="F14" s="277" t="s">
        <v>252</v>
      </c>
      <c r="G14" s="278"/>
      <c r="H14" s="279"/>
      <c r="I14" s="71"/>
      <c r="J14" s="72"/>
      <c r="K14" s="71"/>
      <c r="L14" s="72"/>
      <c r="M14" s="71"/>
      <c r="N14" s="72"/>
      <c r="O14" s="71"/>
      <c r="P14" s="72"/>
      <c r="Q14" s="280">
        <f t="shared" si="10"/>
        <v>0</v>
      </c>
      <c r="R14" s="281"/>
    </row>
    <row r="15" spans="2:102" ht="20.100000000000001" customHeight="1">
      <c r="B15" s="51"/>
      <c r="C15" s="51"/>
      <c r="D15" s="307"/>
      <c r="E15" s="311"/>
      <c r="F15" s="282" t="s">
        <v>253</v>
      </c>
      <c r="G15" s="285" t="s">
        <v>254</v>
      </c>
      <c r="H15" s="286"/>
      <c r="I15" s="69"/>
      <c r="J15" s="70"/>
      <c r="K15" s="69"/>
      <c r="L15" s="70"/>
      <c r="M15" s="69"/>
      <c r="N15" s="70"/>
      <c r="O15" s="69"/>
      <c r="P15" s="70"/>
      <c r="Q15" s="287">
        <f t="shared" si="10"/>
        <v>0</v>
      </c>
      <c r="R15" s="288"/>
    </row>
    <row r="16" spans="2:102" ht="20.100000000000001" customHeight="1">
      <c r="B16" s="51"/>
      <c r="C16" s="51"/>
      <c r="D16" s="307"/>
      <c r="E16" s="311"/>
      <c r="F16" s="283"/>
      <c r="G16" s="343" t="s">
        <v>252</v>
      </c>
      <c r="H16" s="344"/>
      <c r="I16" s="71"/>
      <c r="J16" s="72"/>
      <c r="K16" s="71"/>
      <c r="L16" s="72"/>
      <c r="M16" s="71"/>
      <c r="N16" s="72"/>
      <c r="O16" s="71"/>
      <c r="P16" s="72"/>
      <c r="Q16" s="280">
        <f t="shared" si="10"/>
        <v>0</v>
      </c>
      <c r="R16" s="281"/>
    </row>
    <row r="17" spans="1:34" ht="23.25" customHeight="1">
      <c r="B17" s="51"/>
      <c r="C17" s="51"/>
      <c r="D17" s="307"/>
      <c r="E17" s="311"/>
      <c r="F17" s="283"/>
      <c r="G17" s="341" t="s">
        <v>255</v>
      </c>
      <c r="H17" s="342"/>
      <c r="I17" s="69"/>
      <c r="J17" s="70"/>
      <c r="K17" s="69"/>
      <c r="L17" s="70"/>
      <c r="M17" s="69"/>
      <c r="N17" s="70"/>
      <c r="O17" s="69"/>
      <c r="P17" s="70"/>
      <c r="Q17" s="287">
        <f t="shared" si="10"/>
        <v>0</v>
      </c>
      <c r="R17" s="288"/>
    </row>
    <row r="18" spans="1:34" ht="20.100000000000001" customHeight="1" thickBot="1">
      <c r="B18" s="51"/>
      <c r="C18" s="51"/>
      <c r="D18" s="308"/>
      <c r="E18" s="312"/>
      <c r="F18" s="284"/>
      <c r="G18" s="319" t="s">
        <v>252</v>
      </c>
      <c r="H18" s="320"/>
      <c r="I18" s="73"/>
      <c r="J18" s="74"/>
      <c r="K18" s="73"/>
      <c r="L18" s="74"/>
      <c r="M18" s="73"/>
      <c r="N18" s="74"/>
      <c r="O18" s="73"/>
      <c r="P18" s="74"/>
      <c r="Q18" s="289">
        <f t="shared" si="10"/>
        <v>0</v>
      </c>
      <c r="R18" s="290"/>
    </row>
    <row r="19" spans="1:34" ht="39.950000000000003" customHeight="1" thickTop="1">
      <c r="B19" s="51"/>
      <c r="C19" s="51"/>
      <c r="D19" s="331" t="s">
        <v>463</v>
      </c>
      <c r="E19" s="333" t="s">
        <v>256</v>
      </c>
      <c r="F19" s="334"/>
      <c r="G19" s="334"/>
      <c r="H19" s="335"/>
      <c r="I19" s="75"/>
      <c r="J19" s="76"/>
      <c r="K19" s="75"/>
      <c r="L19" s="76"/>
      <c r="M19" s="75"/>
      <c r="N19" s="76"/>
      <c r="O19" s="75"/>
      <c r="P19" s="76"/>
      <c r="Q19" s="336">
        <f t="shared" si="10"/>
        <v>0</v>
      </c>
      <c r="R19" s="337"/>
    </row>
    <row r="20" spans="1:34" ht="24.75" customHeight="1">
      <c r="B20" s="51"/>
      <c r="C20" s="51"/>
      <c r="D20" s="307"/>
      <c r="E20" s="293" t="s">
        <v>257</v>
      </c>
      <c r="F20" s="294"/>
      <c r="G20" s="294"/>
      <c r="H20" s="295"/>
      <c r="I20" s="69"/>
      <c r="J20" s="70"/>
      <c r="K20" s="69"/>
      <c r="L20" s="70"/>
      <c r="M20" s="69"/>
      <c r="N20" s="70"/>
      <c r="O20" s="69"/>
      <c r="P20" s="70"/>
      <c r="Q20" s="275">
        <f t="shared" si="10"/>
        <v>0</v>
      </c>
      <c r="R20" s="276"/>
    </row>
    <row r="21" spans="1:34" ht="20.100000000000001" customHeight="1">
      <c r="B21" s="51"/>
      <c r="C21" s="51"/>
      <c r="D21" s="332"/>
      <c r="E21" s="338" t="s">
        <v>258</v>
      </c>
      <c r="F21" s="339"/>
      <c r="G21" s="339"/>
      <c r="H21" s="340"/>
      <c r="I21" s="77"/>
      <c r="J21" s="78"/>
      <c r="K21" s="77"/>
      <c r="L21" s="78"/>
      <c r="M21" s="77"/>
      <c r="N21" s="78"/>
      <c r="O21" s="77"/>
      <c r="P21" s="78"/>
      <c r="Q21" s="301">
        <f t="shared" si="10"/>
        <v>0</v>
      </c>
      <c r="R21" s="302"/>
    </row>
    <row r="22" spans="1:34" ht="15" customHeight="1">
      <c r="B22" s="51"/>
      <c r="C22" s="51"/>
      <c r="D22" s="51"/>
      <c r="E22" s="51"/>
      <c r="F22" s="51"/>
      <c r="G22" s="51"/>
      <c r="H22" s="52"/>
      <c r="I22" s="51" t="s">
        <v>549</v>
      </c>
      <c r="J22" s="79"/>
      <c r="K22" s="79"/>
      <c r="L22" s="51"/>
      <c r="M22" s="79"/>
      <c r="N22" s="79"/>
      <c r="O22" s="79"/>
      <c r="P22" s="51"/>
      <c r="Q22" s="51"/>
      <c r="W22" s="51"/>
      <c r="X22" s="51"/>
      <c r="Y22" s="51"/>
      <c r="Z22" s="51"/>
      <c r="AA22" s="51"/>
      <c r="AB22" s="51"/>
      <c r="AC22" s="51"/>
      <c r="AD22" s="51"/>
      <c r="AE22" s="51"/>
      <c r="AF22" s="51"/>
      <c r="AG22" s="51"/>
      <c r="AH22" s="51"/>
    </row>
    <row r="23" spans="1:34" ht="11.25" customHeight="1">
      <c r="B23" s="51"/>
      <c r="C23" s="51"/>
      <c r="D23" s="51"/>
      <c r="E23" s="51"/>
      <c r="F23" s="51"/>
      <c r="G23" s="51"/>
      <c r="H23" s="52"/>
      <c r="I23" s="52"/>
      <c r="J23" s="79"/>
      <c r="K23" s="79"/>
      <c r="L23" s="51"/>
      <c r="M23" s="79"/>
      <c r="N23" s="79"/>
      <c r="O23" s="79"/>
      <c r="P23" s="51"/>
      <c r="Q23" s="51"/>
      <c r="W23" s="1" t="s">
        <v>259</v>
      </c>
      <c r="X23" s="1" t="s">
        <v>260</v>
      </c>
      <c r="Y23" s="51"/>
      <c r="Z23" s="51"/>
      <c r="AA23" s="51"/>
      <c r="AB23" s="51"/>
      <c r="AC23" s="51"/>
      <c r="AD23" s="51"/>
      <c r="AE23" s="51"/>
      <c r="AF23" s="51"/>
      <c r="AG23" s="51"/>
      <c r="AH23" s="51"/>
    </row>
    <row r="24" spans="1:34" ht="20.100000000000001" customHeight="1">
      <c r="B24" s="51"/>
      <c r="C24" s="51" t="s">
        <v>261</v>
      </c>
      <c r="D24" s="51"/>
      <c r="E24" s="51"/>
      <c r="F24" s="51"/>
      <c r="G24" s="51"/>
      <c r="H24" s="51"/>
      <c r="I24" s="51"/>
      <c r="J24" s="51"/>
      <c r="K24" s="51"/>
      <c r="L24" s="51"/>
      <c r="M24" s="51"/>
      <c r="N24" s="51"/>
      <c r="O24" s="51"/>
      <c r="P24" s="51"/>
      <c r="Q24" s="51"/>
      <c r="W24" s="6" t="s">
        <v>259</v>
      </c>
      <c r="X24" s="6" t="s">
        <v>262</v>
      </c>
      <c r="Y24" s="51"/>
      <c r="Z24" s="51"/>
      <c r="AA24" s="51"/>
      <c r="AB24" s="51"/>
      <c r="AC24" s="51"/>
      <c r="AD24" s="51"/>
      <c r="AE24" s="51"/>
      <c r="AF24" s="51"/>
      <c r="AG24" s="51"/>
      <c r="AH24" s="51"/>
    </row>
    <row r="25" spans="1:34" s="157" customFormat="1" ht="19.899999999999999" customHeight="1">
      <c r="B25" s="82"/>
      <c r="C25" s="145"/>
      <c r="D25" s="144"/>
      <c r="E25" s="145"/>
      <c r="F25" s="158"/>
      <c r="G25" s="162" t="s">
        <v>155</v>
      </c>
      <c r="H25" s="316"/>
      <c r="I25" s="316"/>
      <c r="J25" s="162" t="s">
        <v>156</v>
      </c>
      <c r="K25" s="163" t="s">
        <v>263</v>
      </c>
      <c r="L25" s="82"/>
      <c r="M25" s="82"/>
      <c r="N25" s="82"/>
      <c r="O25" s="82"/>
      <c r="P25" s="82"/>
      <c r="Q25" s="82"/>
      <c r="U25" s="148"/>
      <c r="W25" s="161" t="e" cm="1">
        <f t="array" ref="W25">_xlfn.IFS($U$25=1,"はい",$U$25=2,"いいえ")</f>
        <v>#N/A</v>
      </c>
      <c r="X25" s="161" t="str">
        <f>IF($H$25="","",$H$25)</f>
        <v/>
      </c>
      <c r="Y25" s="82"/>
      <c r="Z25" s="82"/>
      <c r="AA25" s="82"/>
      <c r="AB25" s="82"/>
      <c r="AC25" s="82"/>
      <c r="AD25" s="82"/>
      <c r="AE25" s="82"/>
      <c r="AF25" s="82"/>
      <c r="AG25" s="82"/>
      <c r="AH25" s="82"/>
    </row>
    <row r="26" spans="1:34" ht="20.100000000000001" customHeight="1">
      <c r="B26" s="51"/>
      <c r="C26" s="51"/>
      <c r="D26" s="81"/>
      <c r="E26" s="82"/>
      <c r="F26" s="80" t="b">
        <v>0</v>
      </c>
      <c r="G26" s="51"/>
      <c r="H26" s="51"/>
      <c r="I26" s="51"/>
      <c r="J26" s="51"/>
      <c r="K26" s="51"/>
      <c r="L26" s="51"/>
      <c r="M26" s="51"/>
      <c r="N26" s="51"/>
      <c r="O26" s="51"/>
      <c r="P26" s="51"/>
      <c r="Q26" s="51"/>
      <c r="W26" s="51"/>
      <c r="X26" s="51"/>
      <c r="Y26" s="51"/>
      <c r="Z26" s="51"/>
      <c r="AA26" s="51"/>
      <c r="AB26" s="51"/>
      <c r="AC26" s="51"/>
      <c r="AD26" s="51"/>
      <c r="AE26" s="51"/>
      <c r="AF26" s="51"/>
      <c r="AG26" s="51"/>
      <c r="AH26" s="51"/>
    </row>
    <row r="27" spans="1:34" ht="10.9" customHeight="1">
      <c r="B27" s="51"/>
      <c r="C27" s="51"/>
      <c r="D27" s="52"/>
      <c r="E27" s="52"/>
      <c r="F27" s="52"/>
      <c r="G27" s="14"/>
      <c r="Q27" s="51"/>
      <c r="W27" s="51"/>
      <c r="X27" s="51"/>
      <c r="Y27" s="51"/>
      <c r="Z27" s="51"/>
      <c r="AA27" s="51"/>
      <c r="AB27" s="51"/>
      <c r="AC27" s="51"/>
      <c r="AD27" s="51"/>
      <c r="AE27" s="51"/>
      <c r="AF27" s="51"/>
      <c r="AG27" s="51"/>
      <c r="AH27" s="51"/>
    </row>
    <row r="28" spans="1:34" s="83" customFormat="1" ht="20.100000000000001" customHeight="1">
      <c r="A28" s="1"/>
      <c r="B28" s="51"/>
      <c r="C28" s="51" t="s">
        <v>264</v>
      </c>
      <c r="D28" s="51"/>
      <c r="E28" s="51"/>
      <c r="F28" s="51"/>
      <c r="G28" s="51"/>
      <c r="H28" s="51"/>
      <c r="I28" s="51"/>
      <c r="J28" s="51"/>
      <c r="K28" s="51"/>
      <c r="L28" s="51"/>
      <c r="M28" s="51"/>
      <c r="N28" s="51"/>
      <c r="O28" s="51"/>
      <c r="P28" s="51"/>
      <c r="Q28" s="51"/>
      <c r="R28" s="1"/>
      <c r="S28" s="1"/>
      <c r="T28" s="1"/>
      <c r="U28" s="157"/>
      <c r="W28" s="1" t="s">
        <v>265</v>
      </c>
      <c r="X28" s="1" t="s">
        <v>266</v>
      </c>
      <c r="Y28" s="1"/>
      <c r="Z28" s="1"/>
      <c r="AA28" s="1" t="s">
        <v>267</v>
      </c>
      <c r="AB28" s="1"/>
      <c r="AC28" s="1"/>
      <c r="AD28" s="51"/>
      <c r="AE28" s="51"/>
      <c r="AF28" s="51"/>
      <c r="AG28" s="51"/>
      <c r="AH28" s="51"/>
    </row>
    <row r="29" spans="1:34" s="82" customFormat="1" ht="20.100000000000001" customHeight="1">
      <c r="A29" s="157"/>
      <c r="C29" s="145"/>
      <c r="D29" s="144"/>
      <c r="E29" s="145"/>
      <c r="F29" s="158"/>
      <c r="G29" s="317"/>
      <c r="H29" s="317"/>
      <c r="I29" s="317"/>
      <c r="J29" s="318" t="s">
        <v>268</v>
      </c>
      <c r="K29" s="318"/>
      <c r="L29" s="318" t="s">
        <v>269</v>
      </c>
      <c r="M29" s="318"/>
      <c r="N29" s="318" t="s">
        <v>270</v>
      </c>
      <c r="O29" s="318"/>
      <c r="P29" s="349" t="s">
        <v>114</v>
      </c>
      <c r="Q29" s="349"/>
      <c r="R29" s="162"/>
      <c r="S29" s="157"/>
      <c r="T29" s="157"/>
      <c r="U29" s="147"/>
      <c r="W29" s="161" t="s">
        <v>265</v>
      </c>
      <c r="X29" s="148" t="s">
        <v>268</v>
      </c>
      <c r="Y29" s="148" t="s">
        <v>271</v>
      </c>
      <c r="Z29" s="148" t="s">
        <v>272</v>
      </c>
      <c r="AA29" s="164" t="s">
        <v>273</v>
      </c>
      <c r="AB29" s="148" t="s">
        <v>274</v>
      </c>
      <c r="AC29" s="148" t="s">
        <v>275</v>
      </c>
    </row>
    <row r="30" spans="1:34" s="51" customFormat="1" ht="20.100000000000001" customHeight="1">
      <c r="A30" s="1"/>
      <c r="D30" s="81"/>
      <c r="E30" s="82"/>
      <c r="F30" s="80" t="b">
        <v>0</v>
      </c>
      <c r="G30" s="350" t="s">
        <v>276</v>
      </c>
      <c r="H30" s="350"/>
      <c r="I30" s="350"/>
      <c r="J30" s="351"/>
      <c r="K30" s="351"/>
      <c r="L30" s="351"/>
      <c r="M30" s="351"/>
      <c r="N30" s="351"/>
      <c r="O30" s="351"/>
      <c r="P30" s="352">
        <f>SUM(J30:O30)</f>
        <v>0</v>
      </c>
      <c r="Q30" s="352"/>
      <c r="R30" s="3"/>
      <c r="S30" s="1"/>
      <c r="T30" s="1"/>
      <c r="U30" s="82"/>
      <c r="W30" s="6" t="e" cm="1">
        <f t="array" ref="W30">_xlfn.IFS($U$29=1,"はい",$U$29=2,"いいえ")</f>
        <v>#N/A</v>
      </c>
      <c r="X30" s="2">
        <f>$J$30</f>
        <v>0</v>
      </c>
      <c r="Y30" s="2">
        <f>$L$30</f>
        <v>0</v>
      </c>
      <c r="Z30" s="2">
        <f>$N$30</f>
        <v>0</v>
      </c>
      <c r="AA30" s="2">
        <f>$J$31</f>
        <v>0</v>
      </c>
      <c r="AB30" s="2">
        <f>$L$31</f>
        <v>0</v>
      </c>
      <c r="AC30" s="2">
        <f>$N$31</f>
        <v>0</v>
      </c>
      <c r="AD30" s="1"/>
      <c r="AE30" s="1"/>
      <c r="AF30" s="1"/>
      <c r="AG30" s="1"/>
      <c r="AH30" s="1"/>
    </row>
    <row r="31" spans="1:34" s="51" customFormat="1" ht="20.100000000000001" customHeight="1">
      <c r="A31" s="1"/>
      <c r="G31" s="353" t="s">
        <v>277</v>
      </c>
      <c r="H31" s="353"/>
      <c r="I31" s="353"/>
      <c r="J31" s="354"/>
      <c r="K31" s="354"/>
      <c r="L31" s="354"/>
      <c r="M31" s="354"/>
      <c r="N31" s="354"/>
      <c r="O31" s="354"/>
      <c r="P31" s="348">
        <f>SUM(J31:O31)</f>
        <v>0</v>
      </c>
      <c r="Q31" s="348"/>
      <c r="R31" s="3"/>
      <c r="S31" s="1"/>
      <c r="T31" s="1"/>
      <c r="U31" s="157"/>
      <c r="AE31" s="1"/>
      <c r="AF31" s="1"/>
      <c r="AG31" s="1"/>
      <c r="AH31" s="1"/>
    </row>
    <row r="32" spans="1:34" s="51" customFormat="1" ht="20.100000000000001" customHeight="1">
      <c r="A32" s="1"/>
      <c r="H32" s="84"/>
      <c r="I32" s="52"/>
      <c r="J32" s="85"/>
      <c r="K32" s="85"/>
      <c r="L32" s="86"/>
      <c r="M32" s="86"/>
      <c r="N32" s="86"/>
      <c r="O32" s="87"/>
      <c r="P32" s="87"/>
      <c r="Q32" s="87"/>
      <c r="R32" s="3"/>
      <c r="S32" s="1"/>
      <c r="T32" s="1"/>
      <c r="U32" s="157"/>
      <c r="W32" s="1"/>
      <c r="X32" s="1"/>
      <c r="Y32" s="1"/>
      <c r="Z32" s="1"/>
      <c r="AA32" s="1"/>
      <c r="AB32" s="1"/>
      <c r="AC32" s="1"/>
      <c r="AD32" s="1"/>
      <c r="AE32" s="1"/>
      <c r="AF32" s="1"/>
      <c r="AG32" s="1"/>
      <c r="AH32" s="1"/>
    </row>
    <row r="33" spans="1:41" s="51" customFormat="1" ht="20.100000000000001" customHeight="1">
      <c r="A33" s="14"/>
      <c r="B33" s="47" t="s">
        <v>278</v>
      </c>
      <c r="C33" s="47"/>
      <c r="D33" s="47"/>
      <c r="E33" s="47"/>
      <c r="F33" s="47"/>
      <c r="G33" s="47"/>
      <c r="H33" s="47"/>
      <c r="I33" s="47"/>
      <c r="J33" s="47"/>
      <c r="K33" s="47"/>
      <c r="L33" s="47"/>
      <c r="M33" s="47"/>
      <c r="N33" s="47"/>
      <c r="O33" s="14"/>
      <c r="P33" s="83"/>
      <c r="Q33" s="83"/>
      <c r="R33" s="83"/>
      <c r="S33" s="83"/>
      <c r="T33" s="83"/>
      <c r="U33" s="105"/>
      <c r="W33" s="1"/>
      <c r="X33" s="1"/>
      <c r="Y33" s="1"/>
      <c r="Z33" s="1"/>
      <c r="AA33" s="1"/>
      <c r="AB33" s="1"/>
      <c r="AC33" s="1"/>
      <c r="AD33" s="1"/>
      <c r="AE33" s="1"/>
      <c r="AF33" s="1"/>
      <c r="AG33" s="1"/>
      <c r="AH33" s="1"/>
    </row>
    <row r="34" spans="1:41" s="51" customFormat="1" ht="20.100000000000001" customHeight="1">
      <c r="A34" s="1"/>
      <c r="C34" s="1" t="s">
        <v>279</v>
      </c>
      <c r="D34" s="1"/>
      <c r="E34" s="1"/>
      <c r="F34" s="1"/>
      <c r="G34" s="1"/>
      <c r="H34" s="1"/>
      <c r="I34" s="1"/>
      <c r="J34" s="1"/>
      <c r="K34" s="1"/>
      <c r="L34" s="1"/>
      <c r="M34" s="1"/>
      <c r="N34" s="1"/>
      <c r="O34" s="1"/>
      <c r="U34" s="82"/>
      <c r="W34" s="51" t="s">
        <v>280</v>
      </c>
      <c r="X34" s="1"/>
      <c r="AG34" s="51" t="s">
        <v>281</v>
      </c>
      <c r="AH34" s="1"/>
    </row>
    <row r="35" spans="1:41" s="51" customFormat="1" ht="20.100000000000001" customHeight="1">
      <c r="A35" s="1"/>
      <c r="C35" s="1"/>
      <c r="D35" s="88"/>
      <c r="E35" s="1" t="s">
        <v>282</v>
      </c>
      <c r="G35" s="1"/>
      <c r="H35" s="1"/>
      <c r="I35" s="1"/>
      <c r="J35" s="1"/>
      <c r="K35" s="1"/>
      <c r="L35" s="1"/>
      <c r="M35" s="1"/>
      <c r="N35" s="1"/>
      <c r="O35" s="1"/>
      <c r="U35" s="147" t="b">
        <v>0</v>
      </c>
      <c r="W35" s="2" t="s">
        <v>283</v>
      </c>
      <c r="X35" s="2" t="s">
        <v>284</v>
      </c>
      <c r="Y35" s="2" t="s">
        <v>285</v>
      </c>
      <c r="Z35" s="2" t="s">
        <v>286</v>
      </c>
      <c r="AA35" s="2" t="s">
        <v>287</v>
      </c>
      <c r="AB35" s="2" t="s">
        <v>288</v>
      </c>
      <c r="AC35" s="2" t="s">
        <v>289</v>
      </c>
      <c r="AD35" s="2" t="s">
        <v>290</v>
      </c>
      <c r="AE35" s="2" t="s">
        <v>291</v>
      </c>
      <c r="AF35" s="2" t="s">
        <v>292</v>
      </c>
      <c r="AG35" s="2" t="s">
        <v>293</v>
      </c>
      <c r="AH35" s="2" t="s">
        <v>294</v>
      </c>
      <c r="AI35" s="2" t="s">
        <v>295</v>
      </c>
      <c r="AJ35" s="2" t="s">
        <v>296</v>
      </c>
      <c r="AK35" s="2" t="s">
        <v>297</v>
      </c>
      <c r="AL35" s="2" t="s">
        <v>298</v>
      </c>
      <c r="AM35" s="2" t="s">
        <v>299</v>
      </c>
      <c r="AN35" s="2" t="s">
        <v>300</v>
      </c>
      <c r="AO35" s="2" t="s">
        <v>301</v>
      </c>
    </row>
    <row r="36" spans="1:41" s="51" customFormat="1" ht="20.100000000000001" customHeight="1">
      <c r="A36" s="1"/>
      <c r="C36" s="1"/>
      <c r="D36" s="88"/>
      <c r="E36" s="1" t="s">
        <v>302</v>
      </c>
      <c r="G36" s="1"/>
      <c r="H36" s="1"/>
      <c r="I36" s="1"/>
      <c r="J36" s="1"/>
      <c r="K36" s="1"/>
      <c r="L36" s="1"/>
      <c r="M36" s="1"/>
      <c r="N36" s="1"/>
      <c r="O36" s="1"/>
      <c r="U36" s="147" t="b">
        <v>0</v>
      </c>
      <c r="W36" s="89" t="str">
        <f>IF($U$35=TRUE,1,"")</f>
        <v/>
      </c>
      <c r="X36" s="89" t="str">
        <f>IF($U$36=TRUE,1,"")</f>
        <v/>
      </c>
      <c r="Y36" s="89" t="str">
        <f>IF($U$37=TRUE,1,"")</f>
        <v/>
      </c>
      <c r="Z36" s="89" t="str">
        <f>IF($U$38=TRUE,1,"")</f>
        <v/>
      </c>
      <c r="AA36" s="89" t="str">
        <f>IF($U$39=TRUE,1,"")</f>
        <v/>
      </c>
      <c r="AB36" s="89" t="str">
        <f>IF($U$40=TRUE,1,"")</f>
        <v/>
      </c>
      <c r="AC36" s="89" t="str">
        <f>IF($U$41=TRUE,1,"")</f>
        <v/>
      </c>
      <c r="AD36" s="89" t="str">
        <f>IF($U$42=TRUE,1,"")</f>
        <v/>
      </c>
      <c r="AE36" s="89" t="str">
        <f>IF($U$43=TRUE,1,"")</f>
        <v/>
      </c>
      <c r="AF36" s="89" t="str">
        <f>IF($G$43="","",$G$43)</f>
        <v/>
      </c>
      <c r="AG36" s="89" t="str">
        <f>IF($U$46=TRUE,1,"")</f>
        <v/>
      </c>
      <c r="AH36" s="89" t="str">
        <f>IF($U$47=TRUE,1,"")</f>
        <v/>
      </c>
      <c r="AI36" s="89" t="str">
        <f>IF($U$48=TRUE,1,"")</f>
        <v/>
      </c>
      <c r="AJ36" s="89" t="str">
        <f>IF($U$49=TRUE,1,"")</f>
        <v/>
      </c>
      <c r="AK36" s="89" t="str">
        <f>IF($U$50=TRUE,1,"")</f>
        <v/>
      </c>
      <c r="AL36" s="89" t="str">
        <f>IF($U$51=TRUE,1,"")</f>
        <v/>
      </c>
      <c r="AM36" s="89" t="str">
        <f>IF($U$52=TRUE,1,"")</f>
        <v/>
      </c>
      <c r="AN36" s="89" t="str">
        <f>IF($U$53=TRUE,1,"")</f>
        <v/>
      </c>
      <c r="AO36" s="89" t="str">
        <f>IF($G$53="","",$G$53)</f>
        <v/>
      </c>
    </row>
    <row r="37" spans="1:41" s="51" customFormat="1" ht="20.100000000000001" customHeight="1">
      <c r="A37" s="1"/>
      <c r="C37" s="1"/>
      <c r="D37" s="88"/>
      <c r="E37" s="1" t="s">
        <v>303</v>
      </c>
      <c r="G37" s="1"/>
      <c r="H37" s="1"/>
      <c r="I37" s="1"/>
      <c r="J37" s="1"/>
      <c r="K37" s="1"/>
      <c r="L37" s="1"/>
      <c r="M37" s="1"/>
      <c r="N37" s="1"/>
      <c r="O37" s="1"/>
      <c r="U37" s="147" t="b">
        <v>0</v>
      </c>
      <c r="W37" s="1"/>
      <c r="X37" s="1"/>
      <c r="Y37" s="1"/>
      <c r="Z37" s="1"/>
      <c r="AA37" s="1"/>
      <c r="AB37" s="1"/>
      <c r="AC37" s="1"/>
      <c r="AD37" s="1"/>
      <c r="AE37" s="1"/>
      <c r="AF37" s="1"/>
      <c r="AG37" s="1"/>
      <c r="AH37" s="1"/>
    </row>
    <row r="38" spans="1:41" s="51" customFormat="1" ht="20.100000000000001" customHeight="1">
      <c r="A38" s="1"/>
      <c r="C38" s="1"/>
      <c r="D38" s="88"/>
      <c r="E38" s="1" t="s">
        <v>304</v>
      </c>
      <c r="G38" s="1"/>
      <c r="H38" s="1"/>
      <c r="I38" s="1"/>
      <c r="J38" s="1"/>
      <c r="K38" s="1"/>
      <c r="L38" s="1"/>
      <c r="M38" s="1"/>
      <c r="N38" s="1"/>
      <c r="O38" s="1"/>
      <c r="U38" s="147" t="b">
        <v>0</v>
      </c>
      <c r="W38" s="1"/>
      <c r="X38" s="1"/>
      <c r="Y38" s="1"/>
      <c r="Z38" s="1"/>
      <c r="AA38" s="1"/>
      <c r="AB38" s="1"/>
      <c r="AC38" s="1"/>
      <c r="AD38" s="1"/>
      <c r="AE38" s="1"/>
      <c r="AF38" s="1"/>
      <c r="AH38" s="1"/>
    </row>
    <row r="39" spans="1:41" s="51" customFormat="1" ht="20.100000000000001" customHeight="1">
      <c r="A39" s="1"/>
      <c r="C39" s="1"/>
      <c r="D39" s="88"/>
      <c r="E39" s="1" t="s">
        <v>305</v>
      </c>
      <c r="G39" s="1"/>
      <c r="H39" s="1"/>
      <c r="I39" s="1"/>
      <c r="J39" s="1"/>
      <c r="K39" s="1"/>
      <c r="L39" s="1"/>
      <c r="M39" s="1"/>
      <c r="N39" s="1"/>
      <c r="O39" s="1"/>
      <c r="U39" s="147" t="b">
        <v>0</v>
      </c>
      <c r="W39" s="1"/>
      <c r="X39" s="1"/>
      <c r="Y39" s="1"/>
      <c r="Z39" s="1"/>
      <c r="AA39" s="1"/>
      <c r="AB39" s="1"/>
      <c r="AC39" s="1"/>
      <c r="AD39" s="1"/>
      <c r="AE39" s="1"/>
      <c r="AF39" s="1"/>
      <c r="AH39" s="1"/>
    </row>
    <row r="40" spans="1:41" s="51" customFormat="1" ht="20.100000000000001" customHeight="1">
      <c r="A40" s="1"/>
      <c r="C40" s="1"/>
      <c r="D40" s="88"/>
      <c r="E40" s="1" t="s">
        <v>306</v>
      </c>
      <c r="G40" s="1"/>
      <c r="H40" s="1"/>
      <c r="I40" s="1"/>
      <c r="J40" s="1"/>
      <c r="K40" s="1"/>
      <c r="L40" s="1"/>
      <c r="M40" s="1"/>
      <c r="N40" s="1"/>
      <c r="O40" s="1"/>
      <c r="U40" s="147" t="b">
        <v>0</v>
      </c>
      <c r="W40" s="1"/>
      <c r="X40" s="1"/>
      <c r="Y40" s="1"/>
      <c r="Z40" s="1"/>
      <c r="AA40" s="1"/>
      <c r="AB40" s="1"/>
      <c r="AC40" s="1"/>
      <c r="AD40" s="1"/>
      <c r="AE40" s="1"/>
      <c r="AF40" s="1"/>
      <c r="AG40" s="1"/>
      <c r="AH40" s="1"/>
    </row>
    <row r="41" spans="1:41" ht="20.100000000000001" customHeight="1">
      <c r="B41" s="51"/>
      <c r="D41" s="88"/>
      <c r="E41" s="1" t="s">
        <v>307</v>
      </c>
      <c r="F41" s="51"/>
      <c r="P41" s="51"/>
      <c r="Q41" s="51"/>
      <c r="R41" s="51"/>
      <c r="S41" s="51"/>
      <c r="T41" s="51"/>
      <c r="U41" s="147" t="b">
        <v>0</v>
      </c>
    </row>
    <row r="42" spans="1:41" ht="20.100000000000001" customHeight="1">
      <c r="B42" s="51"/>
      <c r="D42" s="88"/>
      <c r="E42" s="1" t="s">
        <v>308</v>
      </c>
      <c r="F42" s="51"/>
      <c r="P42" s="51"/>
      <c r="Q42" s="51"/>
      <c r="R42" s="51"/>
      <c r="S42" s="51"/>
      <c r="T42" s="51"/>
      <c r="U42" s="147" t="b">
        <v>0</v>
      </c>
    </row>
    <row r="43" spans="1:41" ht="20.100000000000001" customHeight="1">
      <c r="B43" s="51"/>
      <c r="D43" s="88"/>
      <c r="E43" s="90" t="s">
        <v>309</v>
      </c>
      <c r="F43" s="51"/>
      <c r="G43" s="321"/>
      <c r="H43" s="322"/>
      <c r="I43" s="322"/>
      <c r="J43" s="322"/>
      <c r="K43" s="322"/>
      <c r="L43" s="323"/>
      <c r="P43" s="51"/>
      <c r="Q43" s="51"/>
      <c r="R43" s="51"/>
      <c r="S43" s="51"/>
      <c r="T43" s="51"/>
      <c r="U43" s="147" t="b">
        <v>0</v>
      </c>
    </row>
    <row r="44" spans="1:41" ht="20.100000000000001" customHeight="1">
      <c r="B44" s="51"/>
      <c r="G44" s="14"/>
      <c r="P44" s="51"/>
      <c r="Q44" s="51"/>
      <c r="R44" s="51"/>
      <c r="S44" s="51"/>
      <c r="T44" s="51"/>
      <c r="U44" s="82"/>
    </row>
    <row r="45" spans="1:41" ht="20.100000000000001" customHeight="1">
      <c r="B45" s="51"/>
      <c r="C45" s="1" t="s">
        <v>310</v>
      </c>
      <c r="P45" s="51"/>
      <c r="Q45" s="51"/>
      <c r="R45" s="51"/>
      <c r="S45" s="51"/>
      <c r="T45" s="51"/>
      <c r="U45" s="82"/>
    </row>
    <row r="46" spans="1:41" ht="18" customHeight="1">
      <c r="C46" s="305" t="str" cm="1">
        <f t="array" ref="C46">_xlfn.IFS($U$55&gt;3,"チェックは【３つ】まで",$U$55&lt;3,"チェックは【３つ】です",$U$55=3,"")</f>
        <v>チェックは【３つ】です</v>
      </c>
      <c r="D46" s="88"/>
      <c r="E46" s="1" t="s">
        <v>311</v>
      </c>
      <c r="R46" s="91"/>
      <c r="S46" s="91"/>
      <c r="U46" s="148" t="b">
        <v>0</v>
      </c>
      <c r="W46" s="51"/>
      <c r="Y46" s="51"/>
      <c r="Z46" s="51"/>
      <c r="AA46" s="51"/>
      <c r="AB46" s="51"/>
      <c r="AC46" s="51"/>
      <c r="AD46" s="51"/>
      <c r="AE46" s="51"/>
    </row>
    <row r="47" spans="1:41" ht="18" customHeight="1">
      <c r="C47" s="305"/>
      <c r="D47" s="88"/>
      <c r="E47" s="1" t="s">
        <v>312</v>
      </c>
      <c r="R47" s="91"/>
      <c r="S47" s="91"/>
      <c r="U47" s="148" t="b">
        <v>0</v>
      </c>
    </row>
    <row r="48" spans="1:41" ht="18" customHeight="1">
      <c r="C48" s="305"/>
      <c r="D48" s="88"/>
      <c r="E48" s="1" t="s">
        <v>313</v>
      </c>
      <c r="R48" s="50"/>
      <c r="S48" s="3"/>
      <c r="U48" s="148" t="b">
        <v>0</v>
      </c>
      <c r="W48" s="51"/>
      <c r="X48" s="51"/>
      <c r="Y48" s="51"/>
      <c r="Z48" s="51"/>
      <c r="AA48" s="51"/>
      <c r="AB48" s="51"/>
      <c r="AC48" s="51"/>
      <c r="AD48" s="51"/>
      <c r="AE48" s="51"/>
    </row>
    <row r="49" spans="3:21" ht="18" customHeight="1">
      <c r="C49" s="305"/>
      <c r="D49" s="88"/>
      <c r="E49" s="1" t="s">
        <v>314</v>
      </c>
      <c r="R49" s="50"/>
      <c r="U49" s="148" t="b">
        <v>0</v>
      </c>
    </row>
    <row r="50" spans="3:21" ht="18" customHeight="1">
      <c r="C50" s="305"/>
      <c r="D50" s="88"/>
      <c r="E50" s="1" t="s">
        <v>315</v>
      </c>
      <c r="U50" s="148" t="b">
        <v>0</v>
      </c>
    </row>
    <row r="51" spans="3:21" ht="18" customHeight="1">
      <c r="C51" s="305"/>
      <c r="D51" s="88"/>
      <c r="E51" s="1" t="s">
        <v>316</v>
      </c>
      <c r="U51" s="148" t="b">
        <v>0</v>
      </c>
    </row>
    <row r="52" spans="3:21" ht="18" customHeight="1">
      <c r="C52" s="305"/>
      <c r="D52" s="88"/>
      <c r="E52" s="1" t="s">
        <v>317</v>
      </c>
      <c r="U52" s="148" t="b">
        <v>0</v>
      </c>
    </row>
    <row r="53" spans="3:21" ht="18" customHeight="1">
      <c r="C53" s="305"/>
      <c r="D53" s="88"/>
      <c r="E53" s="90" t="s">
        <v>318</v>
      </c>
      <c r="G53" s="321"/>
      <c r="H53" s="322"/>
      <c r="I53" s="322"/>
      <c r="J53" s="322"/>
      <c r="K53" s="322"/>
      <c r="L53" s="323"/>
      <c r="U53" s="148" t="b">
        <v>0</v>
      </c>
    </row>
    <row r="55" spans="3:21" ht="19.5" customHeight="1">
      <c r="E55" s="169"/>
      <c r="U55" s="170">
        <f>COUNTIF($AG$36:$AN$36,1)</f>
        <v>0</v>
      </c>
    </row>
    <row r="56" spans="3:21">
      <c r="U56" s="171"/>
    </row>
  </sheetData>
  <sheetProtection algorithmName="SHA-512" hashValue="pQ41BcC2ND76w0OWNXmxIiYj8Wyu+dQHArltoIybvWDT1oqe4zt1ZIBuezRH+w4aqmX3fl5fMI3LjKgxauNIlA==" saltValue="vct5tDC29q9GDYR/2Uw0vA==" spinCount="100000" sheet="1" objects="1" scenarios="1"/>
  <mergeCells count="54">
    <mergeCell ref="P31:Q31"/>
    <mergeCell ref="G43:L43"/>
    <mergeCell ref="N29:O29"/>
    <mergeCell ref="P29:Q29"/>
    <mergeCell ref="G30:I30"/>
    <mergeCell ref="J30:K30"/>
    <mergeCell ref="L30:M30"/>
    <mergeCell ref="N30:O30"/>
    <mergeCell ref="P30:Q30"/>
    <mergeCell ref="L29:M29"/>
    <mergeCell ref="G31:I31"/>
    <mergeCell ref="J31:K31"/>
    <mergeCell ref="L31:M31"/>
    <mergeCell ref="N31:O31"/>
    <mergeCell ref="Q8:R9"/>
    <mergeCell ref="D9:H9"/>
    <mergeCell ref="O8:P8"/>
    <mergeCell ref="D19:D21"/>
    <mergeCell ref="E19:H19"/>
    <mergeCell ref="Q19:R19"/>
    <mergeCell ref="E20:H20"/>
    <mergeCell ref="Q20:R20"/>
    <mergeCell ref="E21:H21"/>
    <mergeCell ref="Q21:R21"/>
    <mergeCell ref="Q16:R16"/>
    <mergeCell ref="G17:H17"/>
    <mergeCell ref="Q17:R17"/>
    <mergeCell ref="G16:H16"/>
    <mergeCell ref="D8:H8"/>
    <mergeCell ref="I8:J8"/>
    <mergeCell ref="K8:L8"/>
    <mergeCell ref="M8:N8"/>
    <mergeCell ref="C46:C53"/>
    <mergeCell ref="D10:D18"/>
    <mergeCell ref="E10:H10"/>
    <mergeCell ref="E13:E18"/>
    <mergeCell ref="F13:H13"/>
    <mergeCell ref="H25:I25"/>
    <mergeCell ref="G29:I29"/>
    <mergeCell ref="J29:K29"/>
    <mergeCell ref="G18:H18"/>
    <mergeCell ref="G53:L53"/>
    <mergeCell ref="Q10:R10"/>
    <mergeCell ref="E11:H11"/>
    <mergeCell ref="Q11:R11"/>
    <mergeCell ref="E12:H12"/>
    <mergeCell ref="Q12:R12"/>
    <mergeCell ref="Q13:R13"/>
    <mergeCell ref="F14:H14"/>
    <mergeCell ref="Q14:R14"/>
    <mergeCell ref="F15:F18"/>
    <mergeCell ref="G15:H15"/>
    <mergeCell ref="Q15:R15"/>
    <mergeCell ref="Q18:R18"/>
  </mergeCells>
  <phoneticPr fontId="3"/>
  <conditionalFormatting sqref="D46:D53">
    <cfRule type="expression" dxfId="1" priority="1">
      <formula>COUNTIF($AG$36:$AN$36,1)&lt;3</formula>
    </cfRule>
    <cfRule type="expression" dxfId="0" priority="2">
      <formula>COUNTIF($AG$36:$AN$36,1)&gt;3</formula>
    </cfRule>
  </conditionalFormatting>
  <dataValidations count="3">
    <dataValidation type="list" allowBlank="1" showInputMessage="1" showErrorMessage="1" sqref="WVL983043:WVM983043 IZ4:JA4 SV4:SW4 ACR4:ACS4 AMN4:AMO4 AWJ4:AWK4 BGF4:BGG4 BQB4:BQC4 BZX4:BZY4 CJT4:CJU4 CTP4:CTQ4 DDL4:DDM4 DNH4:DNI4 DXD4:DXE4 EGZ4:EHA4 EQV4:EQW4 FAR4:FAS4 FKN4:FKO4 FUJ4:FUK4 GEF4:GEG4 GOB4:GOC4 GXX4:GXY4 HHT4:HHU4 HRP4:HRQ4 IBL4:IBM4 ILH4:ILI4 IVD4:IVE4 JEZ4:JFA4 JOV4:JOW4 JYR4:JYS4 KIN4:KIO4 KSJ4:KSK4 LCF4:LCG4 LMB4:LMC4 LVX4:LVY4 MFT4:MFU4 MPP4:MPQ4 MZL4:MZM4 NJH4:NJI4 NTD4:NTE4 OCZ4:ODA4 OMV4:OMW4 OWR4:OWS4 PGN4:PGO4 PQJ4:PQK4 QAF4:QAG4 QKB4:QKC4 QTX4:QTY4 RDT4:RDU4 RNP4:RNQ4 RXL4:RXM4 SHH4:SHI4 SRD4:SRE4 TAZ4:TBA4 TKV4:TKW4 TUR4:TUS4 UEN4:UEO4 UOJ4:UOK4 UYF4:UYG4 VIB4:VIC4 VRX4:VRY4 WBT4:WBU4 WLP4:WLQ4 WVL4:WVM4 D65539:E65539 IZ65539:JA65539 SV65539:SW65539 ACR65539:ACS65539 AMN65539:AMO65539 AWJ65539:AWK65539 BGF65539:BGG65539 BQB65539:BQC65539 BZX65539:BZY65539 CJT65539:CJU65539 CTP65539:CTQ65539 DDL65539:DDM65539 DNH65539:DNI65539 DXD65539:DXE65539 EGZ65539:EHA65539 EQV65539:EQW65539 FAR65539:FAS65539 FKN65539:FKO65539 FUJ65539:FUK65539 GEF65539:GEG65539 GOB65539:GOC65539 GXX65539:GXY65539 HHT65539:HHU65539 HRP65539:HRQ65539 IBL65539:IBM65539 ILH65539:ILI65539 IVD65539:IVE65539 JEZ65539:JFA65539 JOV65539:JOW65539 JYR65539:JYS65539 KIN65539:KIO65539 KSJ65539:KSK65539 LCF65539:LCG65539 LMB65539:LMC65539 LVX65539:LVY65539 MFT65539:MFU65539 MPP65539:MPQ65539 MZL65539:MZM65539 NJH65539:NJI65539 NTD65539:NTE65539 OCZ65539:ODA65539 OMV65539:OMW65539 OWR65539:OWS65539 PGN65539:PGO65539 PQJ65539:PQK65539 QAF65539:QAG65539 QKB65539:QKC65539 QTX65539:QTY65539 RDT65539:RDU65539 RNP65539:RNQ65539 RXL65539:RXM65539 SHH65539:SHI65539 SRD65539:SRE65539 TAZ65539:TBA65539 TKV65539:TKW65539 TUR65539:TUS65539 UEN65539:UEO65539 UOJ65539:UOK65539 UYF65539:UYG65539 VIB65539:VIC65539 VRX65539:VRY65539 WBT65539:WBU65539 WLP65539:WLQ65539 WVL65539:WVM65539 D131075:E131075 IZ131075:JA131075 SV131075:SW131075 ACR131075:ACS131075 AMN131075:AMO131075 AWJ131075:AWK131075 BGF131075:BGG131075 BQB131075:BQC131075 BZX131075:BZY131075 CJT131075:CJU131075 CTP131075:CTQ131075 DDL131075:DDM131075 DNH131075:DNI131075 DXD131075:DXE131075 EGZ131075:EHA131075 EQV131075:EQW131075 FAR131075:FAS131075 FKN131075:FKO131075 FUJ131075:FUK131075 GEF131075:GEG131075 GOB131075:GOC131075 GXX131075:GXY131075 HHT131075:HHU131075 HRP131075:HRQ131075 IBL131075:IBM131075 ILH131075:ILI131075 IVD131075:IVE131075 JEZ131075:JFA131075 JOV131075:JOW131075 JYR131075:JYS131075 KIN131075:KIO131075 KSJ131075:KSK131075 LCF131075:LCG131075 LMB131075:LMC131075 LVX131075:LVY131075 MFT131075:MFU131075 MPP131075:MPQ131075 MZL131075:MZM131075 NJH131075:NJI131075 NTD131075:NTE131075 OCZ131075:ODA131075 OMV131075:OMW131075 OWR131075:OWS131075 PGN131075:PGO131075 PQJ131075:PQK131075 QAF131075:QAG131075 QKB131075:QKC131075 QTX131075:QTY131075 RDT131075:RDU131075 RNP131075:RNQ131075 RXL131075:RXM131075 SHH131075:SHI131075 SRD131075:SRE131075 TAZ131075:TBA131075 TKV131075:TKW131075 TUR131075:TUS131075 UEN131075:UEO131075 UOJ131075:UOK131075 UYF131075:UYG131075 VIB131075:VIC131075 VRX131075:VRY131075 WBT131075:WBU131075 WLP131075:WLQ131075 WVL131075:WVM131075 D196611:E196611 IZ196611:JA196611 SV196611:SW196611 ACR196611:ACS196611 AMN196611:AMO196611 AWJ196611:AWK196611 BGF196611:BGG196611 BQB196611:BQC196611 BZX196611:BZY196611 CJT196611:CJU196611 CTP196611:CTQ196611 DDL196611:DDM196611 DNH196611:DNI196611 DXD196611:DXE196611 EGZ196611:EHA196611 EQV196611:EQW196611 FAR196611:FAS196611 FKN196611:FKO196611 FUJ196611:FUK196611 GEF196611:GEG196611 GOB196611:GOC196611 GXX196611:GXY196611 HHT196611:HHU196611 HRP196611:HRQ196611 IBL196611:IBM196611 ILH196611:ILI196611 IVD196611:IVE196611 JEZ196611:JFA196611 JOV196611:JOW196611 JYR196611:JYS196611 KIN196611:KIO196611 KSJ196611:KSK196611 LCF196611:LCG196611 LMB196611:LMC196611 LVX196611:LVY196611 MFT196611:MFU196611 MPP196611:MPQ196611 MZL196611:MZM196611 NJH196611:NJI196611 NTD196611:NTE196611 OCZ196611:ODA196611 OMV196611:OMW196611 OWR196611:OWS196611 PGN196611:PGO196611 PQJ196611:PQK196611 QAF196611:QAG196611 QKB196611:QKC196611 QTX196611:QTY196611 RDT196611:RDU196611 RNP196611:RNQ196611 RXL196611:RXM196611 SHH196611:SHI196611 SRD196611:SRE196611 TAZ196611:TBA196611 TKV196611:TKW196611 TUR196611:TUS196611 UEN196611:UEO196611 UOJ196611:UOK196611 UYF196611:UYG196611 VIB196611:VIC196611 VRX196611:VRY196611 WBT196611:WBU196611 WLP196611:WLQ196611 WVL196611:WVM196611 D262147:E262147 IZ262147:JA262147 SV262147:SW262147 ACR262147:ACS262147 AMN262147:AMO262147 AWJ262147:AWK262147 BGF262147:BGG262147 BQB262147:BQC262147 BZX262147:BZY262147 CJT262147:CJU262147 CTP262147:CTQ262147 DDL262147:DDM262147 DNH262147:DNI262147 DXD262147:DXE262147 EGZ262147:EHA262147 EQV262147:EQW262147 FAR262147:FAS262147 FKN262147:FKO262147 FUJ262147:FUK262147 GEF262147:GEG262147 GOB262147:GOC262147 GXX262147:GXY262147 HHT262147:HHU262147 HRP262147:HRQ262147 IBL262147:IBM262147 ILH262147:ILI262147 IVD262147:IVE262147 JEZ262147:JFA262147 JOV262147:JOW262147 JYR262147:JYS262147 KIN262147:KIO262147 KSJ262147:KSK262147 LCF262147:LCG262147 LMB262147:LMC262147 LVX262147:LVY262147 MFT262147:MFU262147 MPP262147:MPQ262147 MZL262147:MZM262147 NJH262147:NJI262147 NTD262147:NTE262147 OCZ262147:ODA262147 OMV262147:OMW262147 OWR262147:OWS262147 PGN262147:PGO262147 PQJ262147:PQK262147 QAF262147:QAG262147 QKB262147:QKC262147 QTX262147:QTY262147 RDT262147:RDU262147 RNP262147:RNQ262147 RXL262147:RXM262147 SHH262147:SHI262147 SRD262147:SRE262147 TAZ262147:TBA262147 TKV262147:TKW262147 TUR262147:TUS262147 UEN262147:UEO262147 UOJ262147:UOK262147 UYF262147:UYG262147 VIB262147:VIC262147 VRX262147:VRY262147 WBT262147:WBU262147 WLP262147:WLQ262147 WVL262147:WVM262147 D327683:E327683 IZ327683:JA327683 SV327683:SW327683 ACR327683:ACS327683 AMN327683:AMO327683 AWJ327683:AWK327683 BGF327683:BGG327683 BQB327683:BQC327683 BZX327683:BZY327683 CJT327683:CJU327683 CTP327683:CTQ327683 DDL327683:DDM327683 DNH327683:DNI327683 DXD327683:DXE327683 EGZ327683:EHA327683 EQV327683:EQW327683 FAR327683:FAS327683 FKN327683:FKO327683 FUJ327683:FUK327683 GEF327683:GEG327683 GOB327683:GOC327683 GXX327683:GXY327683 HHT327683:HHU327683 HRP327683:HRQ327683 IBL327683:IBM327683 ILH327683:ILI327683 IVD327683:IVE327683 JEZ327683:JFA327683 JOV327683:JOW327683 JYR327683:JYS327683 KIN327683:KIO327683 KSJ327683:KSK327683 LCF327683:LCG327683 LMB327683:LMC327683 LVX327683:LVY327683 MFT327683:MFU327683 MPP327683:MPQ327683 MZL327683:MZM327683 NJH327683:NJI327683 NTD327683:NTE327683 OCZ327683:ODA327683 OMV327683:OMW327683 OWR327683:OWS327683 PGN327683:PGO327683 PQJ327683:PQK327683 QAF327683:QAG327683 QKB327683:QKC327683 QTX327683:QTY327683 RDT327683:RDU327683 RNP327683:RNQ327683 RXL327683:RXM327683 SHH327683:SHI327683 SRD327683:SRE327683 TAZ327683:TBA327683 TKV327683:TKW327683 TUR327683:TUS327683 UEN327683:UEO327683 UOJ327683:UOK327683 UYF327683:UYG327683 VIB327683:VIC327683 VRX327683:VRY327683 WBT327683:WBU327683 WLP327683:WLQ327683 WVL327683:WVM327683 D393219:E393219 IZ393219:JA393219 SV393219:SW393219 ACR393219:ACS393219 AMN393219:AMO393219 AWJ393219:AWK393219 BGF393219:BGG393219 BQB393219:BQC393219 BZX393219:BZY393219 CJT393219:CJU393219 CTP393219:CTQ393219 DDL393219:DDM393219 DNH393219:DNI393219 DXD393219:DXE393219 EGZ393219:EHA393219 EQV393219:EQW393219 FAR393219:FAS393219 FKN393219:FKO393219 FUJ393219:FUK393219 GEF393219:GEG393219 GOB393219:GOC393219 GXX393219:GXY393219 HHT393219:HHU393219 HRP393219:HRQ393219 IBL393219:IBM393219 ILH393219:ILI393219 IVD393219:IVE393219 JEZ393219:JFA393219 JOV393219:JOW393219 JYR393219:JYS393219 KIN393219:KIO393219 KSJ393219:KSK393219 LCF393219:LCG393219 LMB393219:LMC393219 LVX393219:LVY393219 MFT393219:MFU393219 MPP393219:MPQ393219 MZL393219:MZM393219 NJH393219:NJI393219 NTD393219:NTE393219 OCZ393219:ODA393219 OMV393219:OMW393219 OWR393219:OWS393219 PGN393219:PGO393219 PQJ393219:PQK393219 QAF393219:QAG393219 QKB393219:QKC393219 QTX393219:QTY393219 RDT393219:RDU393219 RNP393219:RNQ393219 RXL393219:RXM393219 SHH393219:SHI393219 SRD393219:SRE393219 TAZ393219:TBA393219 TKV393219:TKW393219 TUR393219:TUS393219 UEN393219:UEO393219 UOJ393219:UOK393219 UYF393219:UYG393219 VIB393219:VIC393219 VRX393219:VRY393219 WBT393219:WBU393219 WLP393219:WLQ393219 WVL393219:WVM393219 D458755:E458755 IZ458755:JA458755 SV458755:SW458755 ACR458755:ACS458755 AMN458755:AMO458755 AWJ458755:AWK458755 BGF458755:BGG458755 BQB458755:BQC458755 BZX458755:BZY458755 CJT458755:CJU458755 CTP458755:CTQ458755 DDL458755:DDM458755 DNH458755:DNI458755 DXD458755:DXE458755 EGZ458755:EHA458755 EQV458755:EQW458755 FAR458755:FAS458755 FKN458755:FKO458755 FUJ458755:FUK458755 GEF458755:GEG458755 GOB458755:GOC458755 GXX458755:GXY458755 HHT458755:HHU458755 HRP458755:HRQ458755 IBL458755:IBM458755 ILH458755:ILI458755 IVD458755:IVE458755 JEZ458755:JFA458755 JOV458755:JOW458755 JYR458755:JYS458755 KIN458755:KIO458755 KSJ458755:KSK458755 LCF458755:LCG458755 LMB458755:LMC458755 LVX458755:LVY458755 MFT458755:MFU458755 MPP458755:MPQ458755 MZL458755:MZM458755 NJH458755:NJI458755 NTD458755:NTE458755 OCZ458755:ODA458755 OMV458755:OMW458755 OWR458755:OWS458755 PGN458755:PGO458755 PQJ458755:PQK458755 QAF458755:QAG458755 QKB458755:QKC458755 QTX458755:QTY458755 RDT458755:RDU458755 RNP458755:RNQ458755 RXL458755:RXM458755 SHH458755:SHI458755 SRD458755:SRE458755 TAZ458755:TBA458755 TKV458755:TKW458755 TUR458755:TUS458755 UEN458755:UEO458755 UOJ458755:UOK458755 UYF458755:UYG458755 VIB458755:VIC458755 VRX458755:VRY458755 WBT458755:WBU458755 WLP458755:WLQ458755 WVL458755:WVM458755 D524291:E524291 IZ524291:JA524291 SV524291:SW524291 ACR524291:ACS524291 AMN524291:AMO524291 AWJ524291:AWK524291 BGF524291:BGG524291 BQB524291:BQC524291 BZX524291:BZY524291 CJT524291:CJU524291 CTP524291:CTQ524291 DDL524291:DDM524291 DNH524291:DNI524291 DXD524291:DXE524291 EGZ524291:EHA524291 EQV524291:EQW524291 FAR524291:FAS524291 FKN524291:FKO524291 FUJ524291:FUK524291 GEF524291:GEG524291 GOB524291:GOC524291 GXX524291:GXY524291 HHT524291:HHU524291 HRP524291:HRQ524291 IBL524291:IBM524291 ILH524291:ILI524291 IVD524291:IVE524291 JEZ524291:JFA524291 JOV524291:JOW524291 JYR524291:JYS524291 KIN524291:KIO524291 KSJ524291:KSK524291 LCF524291:LCG524291 LMB524291:LMC524291 LVX524291:LVY524291 MFT524291:MFU524291 MPP524291:MPQ524291 MZL524291:MZM524291 NJH524291:NJI524291 NTD524291:NTE524291 OCZ524291:ODA524291 OMV524291:OMW524291 OWR524291:OWS524291 PGN524291:PGO524291 PQJ524291:PQK524291 QAF524291:QAG524291 QKB524291:QKC524291 QTX524291:QTY524291 RDT524291:RDU524291 RNP524291:RNQ524291 RXL524291:RXM524291 SHH524291:SHI524291 SRD524291:SRE524291 TAZ524291:TBA524291 TKV524291:TKW524291 TUR524291:TUS524291 UEN524291:UEO524291 UOJ524291:UOK524291 UYF524291:UYG524291 VIB524291:VIC524291 VRX524291:VRY524291 WBT524291:WBU524291 WLP524291:WLQ524291 WVL524291:WVM524291 D589827:E589827 IZ589827:JA589827 SV589827:SW589827 ACR589827:ACS589827 AMN589827:AMO589827 AWJ589827:AWK589827 BGF589827:BGG589827 BQB589827:BQC589827 BZX589827:BZY589827 CJT589827:CJU589827 CTP589827:CTQ589827 DDL589827:DDM589827 DNH589827:DNI589827 DXD589827:DXE589827 EGZ589827:EHA589827 EQV589827:EQW589827 FAR589827:FAS589827 FKN589827:FKO589827 FUJ589827:FUK589827 GEF589827:GEG589827 GOB589827:GOC589827 GXX589827:GXY589827 HHT589827:HHU589827 HRP589827:HRQ589827 IBL589827:IBM589827 ILH589827:ILI589827 IVD589827:IVE589827 JEZ589827:JFA589827 JOV589827:JOW589827 JYR589827:JYS589827 KIN589827:KIO589827 KSJ589827:KSK589827 LCF589827:LCG589827 LMB589827:LMC589827 LVX589827:LVY589827 MFT589827:MFU589827 MPP589827:MPQ589827 MZL589827:MZM589827 NJH589827:NJI589827 NTD589827:NTE589827 OCZ589827:ODA589827 OMV589827:OMW589827 OWR589827:OWS589827 PGN589827:PGO589827 PQJ589827:PQK589827 QAF589827:QAG589827 QKB589827:QKC589827 QTX589827:QTY589827 RDT589827:RDU589827 RNP589827:RNQ589827 RXL589827:RXM589827 SHH589827:SHI589827 SRD589827:SRE589827 TAZ589827:TBA589827 TKV589827:TKW589827 TUR589827:TUS589827 UEN589827:UEO589827 UOJ589827:UOK589827 UYF589827:UYG589827 VIB589827:VIC589827 VRX589827:VRY589827 WBT589827:WBU589827 WLP589827:WLQ589827 WVL589827:WVM589827 D655363:E655363 IZ655363:JA655363 SV655363:SW655363 ACR655363:ACS655363 AMN655363:AMO655363 AWJ655363:AWK655363 BGF655363:BGG655363 BQB655363:BQC655363 BZX655363:BZY655363 CJT655363:CJU655363 CTP655363:CTQ655363 DDL655363:DDM655363 DNH655363:DNI655363 DXD655363:DXE655363 EGZ655363:EHA655363 EQV655363:EQW655363 FAR655363:FAS655363 FKN655363:FKO655363 FUJ655363:FUK655363 GEF655363:GEG655363 GOB655363:GOC655363 GXX655363:GXY655363 HHT655363:HHU655363 HRP655363:HRQ655363 IBL655363:IBM655363 ILH655363:ILI655363 IVD655363:IVE655363 JEZ655363:JFA655363 JOV655363:JOW655363 JYR655363:JYS655363 KIN655363:KIO655363 KSJ655363:KSK655363 LCF655363:LCG655363 LMB655363:LMC655363 LVX655363:LVY655363 MFT655363:MFU655363 MPP655363:MPQ655363 MZL655363:MZM655363 NJH655363:NJI655363 NTD655363:NTE655363 OCZ655363:ODA655363 OMV655363:OMW655363 OWR655363:OWS655363 PGN655363:PGO655363 PQJ655363:PQK655363 QAF655363:QAG655363 QKB655363:QKC655363 QTX655363:QTY655363 RDT655363:RDU655363 RNP655363:RNQ655363 RXL655363:RXM655363 SHH655363:SHI655363 SRD655363:SRE655363 TAZ655363:TBA655363 TKV655363:TKW655363 TUR655363:TUS655363 UEN655363:UEO655363 UOJ655363:UOK655363 UYF655363:UYG655363 VIB655363:VIC655363 VRX655363:VRY655363 WBT655363:WBU655363 WLP655363:WLQ655363 WVL655363:WVM655363 D720899:E720899 IZ720899:JA720899 SV720899:SW720899 ACR720899:ACS720899 AMN720899:AMO720899 AWJ720899:AWK720899 BGF720899:BGG720899 BQB720899:BQC720899 BZX720899:BZY720899 CJT720899:CJU720899 CTP720899:CTQ720899 DDL720899:DDM720899 DNH720899:DNI720899 DXD720899:DXE720899 EGZ720899:EHA720899 EQV720899:EQW720899 FAR720899:FAS720899 FKN720899:FKO720899 FUJ720899:FUK720899 GEF720899:GEG720899 GOB720899:GOC720899 GXX720899:GXY720899 HHT720899:HHU720899 HRP720899:HRQ720899 IBL720899:IBM720899 ILH720899:ILI720899 IVD720899:IVE720899 JEZ720899:JFA720899 JOV720899:JOW720899 JYR720899:JYS720899 KIN720899:KIO720899 KSJ720899:KSK720899 LCF720899:LCG720899 LMB720899:LMC720899 LVX720899:LVY720899 MFT720899:MFU720899 MPP720899:MPQ720899 MZL720899:MZM720899 NJH720899:NJI720899 NTD720899:NTE720899 OCZ720899:ODA720899 OMV720899:OMW720899 OWR720899:OWS720899 PGN720899:PGO720899 PQJ720899:PQK720899 QAF720899:QAG720899 QKB720899:QKC720899 QTX720899:QTY720899 RDT720899:RDU720899 RNP720899:RNQ720899 RXL720899:RXM720899 SHH720899:SHI720899 SRD720899:SRE720899 TAZ720899:TBA720899 TKV720899:TKW720899 TUR720899:TUS720899 UEN720899:UEO720899 UOJ720899:UOK720899 UYF720899:UYG720899 VIB720899:VIC720899 VRX720899:VRY720899 WBT720899:WBU720899 WLP720899:WLQ720899 WVL720899:WVM720899 D786435:E786435 IZ786435:JA786435 SV786435:SW786435 ACR786435:ACS786435 AMN786435:AMO786435 AWJ786435:AWK786435 BGF786435:BGG786435 BQB786435:BQC786435 BZX786435:BZY786435 CJT786435:CJU786435 CTP786435:CTQ786435 DDL786435:DDM786435 DNH786435:DNI786435 DXD786435:DXE786435 EGZ786435:EHA786435 EQV786435:EQW786435 FAR786435:FAS786435 FKN786435:FKO786435 FUJ786435:FUK786435 GEF786435:GEG786435 GOB786435:GOC786435 GXX786435:GXY786435 HHT786435:HHU786435 HRP786435:HRQ786435 IBL786435:IBM786435 ILH786435:ILI786435 IVD786435:IVE786435 JEZ786435:JFA786435 JOV786435:JOW786435 JYR786435:JYS786435 KIN786435:KIO786435 KSJ786435:KSK786435 LCF786435:LCG786435 LMB786435:LMC786435 LVX786435:LVY786435 MFT786435:MFU786435 MPP786435:MPQ786435 MZL786435:MZM786435 NJH786435:NJI786435 NTD786435:NTE786435 OCZ786435:ODA786435 OMV786435:OMW786435 OWR786435:OWS786435 PGN786435:PGO786435 PQJ786435:PQK786435 QAF786435:QAG786435 QKB786435:QKC786435 QTX786435:QTY786435 RDT786435:RDU786435 RNP786435:RNQ786435 RXL786435:RXM786435 SHH786435:SHI786435 SRD786435:SRE786435 TAZ786435:TBA786435 TKV786435:TKW786435 TUR786435:TUS786435 UEN786435:UEO786435 UOJ786435:UOK786435 UYF786435:UYG786435 VIB786435:VIC786435 VRX786435:VRY786435 WBT786435:WBU786435 WLP786435:WLQ786435 WVL786435:WVM786435 D851971:E851971 IZ851971:JA851971 SV851971:SW851971 ACR851971:ACS851971 AMN851971:AMO851971 AWJ851971:AWK851971 BGF851971:BGG851971 BQB851971:BQC851971 BZX851971:BZY851971 CJT851971:CJU851971 CTP851971:CTQ851971 DDL851971:DDM851971 DNH851971:DNI851971 DXD851971:DXE851971 EGZ851971:EHA851971 EQV851971:EQW851971 FAR851971:FAS851971 FKN851971:FKO851971 FUJ851971:FUK851971 GEF851971:GEG851971 GOB851971:GOC851971 GXX851971:GXY851971 HHT851971:HHU851971 HRP851971:HRQ851971 IBL851971:IBM851971 ILH851971:ILI851971 IVD851971:IVE851971 JEZ851971:JFA851971 JOV851971:JOW851971 JYR851971:JYS851971 KIN851971:KIO851971 KSJ851971:KSK851971 LCF851971:LCG851971 LMB851971:LMC851971 LVX851971:LVY851971 MFT851971:MFU851971 MPP851971:MPQ851971 MZL851971:MZM851971 NJH851971:NJI851971 NTD851971:NTE851971 OCZ851971:ODA851971 OMV851971:OMW851971 OWR851971:OWS851971 PGN851971:PGO851971 PQJ851971:PQK851971 QAF851971:QAG851971 QKB851971:QKC851971 QTX851971:QTY851971 RDT851971:RDU851971 RNP851971:RNQ851971 RXL851971:RXM851971 SHH851971:SHI851971 SRD851971:SRE851971 TAZ851971:TBA851971 TKV851971:TKW851971 TUR851971:TUS851971 UEN851971:UEO851971 UOJ851971:UOK851971 UYF851971:UYG851971 VIB851971:VIC851971 VRX851971:VRY851971 WBT851971:WBU851971 WLP851971:WLQ851971 WVL851971:WVM851971 D917507:E917507 IZ917507:JA917507 SV917507:SW917507 ACR917507:ACS917507 AMN917507:AMO917507 AWJ917507:AWK917507 BGF917507:BGG917507 BQB917507:BQC917507 BZX917507:BZY917507 CJT917507:CJU917507 CTP917507:CTQ917507 DDL917507:DDM917507 DNH917507:DNI917507 DXD917507:DXE917507 EGZ917507:EHA917507 EQV917507:EQW917507 FAR917507:FAS917507 FKN917507:FKO917507 FUJ917507:FUK917507 GEF917507:GEG917507 GOB917507:GOC917507 GXX917507:GXY917507 HHT917507:HHU917507 HRP917507:HRQ917507 IBL917507:IBM917507 ILH917507:ILI917507 IVD917507:IVE917507 JEZ917507:JFA917507 JOV917507:JOW917507 JYR917507:JYS917507 KIN917507:KIO917507 KSJ917507:KSK917507 LCF917507:LCG917507 LMB917507:LMC917507 LVX917507:LVY917507 MFT917507:MFU917507 MPP917507:MPQ917507 MZL917507:MZM917507 NJH917507:NJI917507 NTD917507:NTE917507 OCZ917507:ODA917507 OMV917507:OMW917507 OWR917507:OWS917507 PGN917507:PGO917507 PQJ917507:PQK917507 QAF917507:QAG917507 QKB917507:QKC917507 QTX917507:QTY917507 RDT917507:RDU917507 RNP917507:RNQ917507 RXL917507:RXM917507 SHH917507:SHI917507 SRD917507:SRE917507 TAZ917507:TBA917507 TKV917507:TKW917507 TUR917507:TUS917507 UEN917507:UEO917507 UOJ917507:UOK917507 UYF917507:UYG917507 VIB917507:VIC917507 VRX917507:VRY917507 WBT917507:WBU917507 WLP917507:WLQ917507 WVL917507:WVM917507 D983043:E983043 IZ983043:JA983043 SV983043:SW983043 ACR983043:ACS983043 AMN983043:AMO983043 AWJ983043:AWK983043 BGF983043:BGG983043 BQB983043:BQC983043 BZX983043:BZY983043 CJT983043:CJU983043 CTP983043:CTQ983043 DDL983043:DDM983043 DNH983043:DNI983043 DXD983043:DXE983043 EGZ983043:EHA983043 EQV983043:EQW983043 FAR983043:FAS983043 FKN983043:FKO983043 FUJ983043:FUK983043 GEF983043:GEG983043 GOB983043:GOC983043 GXX983043:GXY983043 HHT983043:HHU983043 HRP983043:HRQ983043 IBL983043:IBM983043 ILH983043:ILI983043 IVD983043:IVE983043 JEZ983043:JFA983043 JOV983043:JOW983043 JYR983043:JYS983043 KIN983043:KIO983043 KSJ983043:KSK983043 LCF983043:LCG983043 LMB983043:LMC983043 LVX983043:LVY983043 MFT983043:MFU983043 MPP983043:MPQ983043 MZL983043:MZM983043 NJH983043:NJI983043 NTD983043:NTE983043 OCZ983043:ODA983043 OMV983043:OMW983043 OWR983043:OWS983043 PGN983043:PGO983043 PQJ983043:PQK983043 QAF983043:QAG983043 QKB983043:QKC983043 QTX983043:QTY983043 RDT983043:RDU983043 RNP983043:RNQ983043 RXL983043:RXM983043 SHH983043:SHI983043 SRD983043:SRE983043 TAZ983043:TBA983043 TKV983043:TKW983043 TUR983043:TUS983043 UEN983043:UEO983043 UOJ983043:UOK983043 UYF983043:UYG983043 VIB983043:VIC983043 VRX983043:VRY983043 WBT983043:WBU983043 WLP983043:WLQ983043" xr:uid="{341A884D-8218-493A-91C9-D493567C2E52}">
      <formula1>"あり,なし"</formula1>
    </dataValidation>
    <dataValidation imeMode="off" allowBlank="1" showInputMessage="1" showErrorMessage="1" sqref="J30:Q31 JF30:JM31 TB30:TI31 ACX30:ADE31 AMT30:ANA31 AWP30:AWW31 BGL30:BGS31 BQH30:BQO31 CAD30:CAK31 CJZ30:CKG31 CTV30:CUC31 DDR30:DDY31 DNN30:DNU31 DXJ30:DXQ31 EHF30:EHM31 ERB30:ERI31 FAX30:FBE31 FKT30:FLA31 FUP30:FUW31 GEL30:GES31 GOH30:GOO31 GYD30:GYK31 HHZ30:HIG31 HRV30:HSC31 IBR30:IBY31 ILN30:ILU31 IVJ30:IVQ31 JFF30:JFM31 JPB30:JPI31 JYX30:JZE31 KIT30:KJA31 KSP30:KSW31 LCL30:LCS31 LMH30:LMO31 LWD30:LWK31 MFZ30:MGG31 MPV30:MQC31 MZR30:MZY31 NJN30:NJU31 NTJ30:NTQ31 ODF30:ODM31 ONB30:ONI31 OWX30:OXE31 PGT30:PHA31 PQP30:PQW31 QAL30:QAS31 QKH30:QKO31 QUD30:QUK31 RDZ30:REG31 RNV30:ROC31 RXR30:RXY31 SHN30:SHU31 SRJ30:SRQ31 TBF30:TBM31 TLB30:TLI31 TUX30:TVE31 UET30:UFA31 UOP30:UOW31 UYL30:UYS31 VIH30:VIO31 VSD30:VSK31 WBZ30:WCG31 WLV30:WMC31 WVR30:WVY31 J65565:Q65566 JF65565:JM65566 TB65565:TI65566 ACX65565:ADE65566 AMT65565:ANA65566 AWP65565:AWW65566 BGL65565:BGS65566 BQH65565:BQO65566 CAD65565:CAK65566 CJZ65565:CKG65566 CTV65565:CUC65566 DDR65565:DDY65566 DNN65565:DNU65566 DXJ65565:DXQ65566 EHF65565:EHM65566 ERB65565:ERI65566 FAX65565:FBE65566 FKT65565:FLA65566 FUP65565:FUW65566 GEL65565:GES65566 GOH65565:GOO65566 GYD65565:GYK65566 HHZ65565:HIG65566 HRV65565:HSC65566 IBR65565:IBY65566 ILN65565:ILU65566 IVJ65565:IVQ65566 JFF65565:JFM65566 JPB65565:JPI65566 JYX65565:JZE65566 KIT65565:KJA65566 KSP65565:KSW65566 LCL65565:LCS65566 LMH65565:LMO65566 LWD65565:LWK65566 MFZ65565:MGG65566 MPV65565:MQC65566 MZR65565:MZY65566 NJN65565:NJU65566 NTJ65565:NTQ65566 ODF65565:ODM65566 ONB65565:ONI65566 OWX65565:OXE65566 PGT65565:PHA65566 PQP65565:PQW65566 QAL65565:QAS65566 QKH65565:QKO65566 QUD65565:QUK65566 RDZ65565:REG65566 RNV65565:ROC65566 RXR65565:RXY65566 SHN65565:SHU65566 SRJ65565:SRQ65566 TBF65565:TBM65566 TLB65565:TLI65566 TUX65565:TVE65566 UET65565:UFA65566 UOP65565:UOW65566 UYL65565:UYS65566 VIH65565:VIO65566 VSD65565:VSK65566 WBZ65565:WCG65566 WLV65565:WMC65566 WVR65565:WVY65566 J131101:Q131102 JF131101:JM131102 TB131101:TI131102 ACX131101:ADE131102 AMT131101:ANA131102 AWP131101:AWW131102 BGL131101:BGS131102 BQH131101:BQO131102 CAD131101:CAK131102 CJZ131101:CKG131102 CTV131101:CUC131102 DDR131101:DDY131102 DNN131101:DNU131102 DXJ131101:DXQ131102 EHF131101:EHM131102 ERB131101:ERI131102 FAX131101:FBE131102 FKT131101:FLA131102 FUP131101:FUW131102 GEL131101:GES131102 GOH131101:GOO131102 GYD131101:GYK131102 HHZ131101:HIG131102 HRV131101:HSC131102 IBR131101:IBY131102 ILN131101:ILU131102 IVJ131101:IVQ131102 JFF131101:JFM131102 JPB131101:JPI131102 JYX131101:JZE131102 KIT131101:KJA131102 KSP131101:KSW131102 LCL131101:LCS131102 LMH131101:LMO131102 LWD131101:LWK131102 MFZ131101:MGG131102 MPV131101:MQC131102 MZR131101:MZY131102 NJN131101:NJU131102 NTJ131101:NTQ131102 ODF131101:ODM131102 ONB131101:ONI131102 OWX131101:OXE131102 PGT131101:PHA131102 PQP131101:PQW131102 QAL131101:QAS131102 QKH131101:QKO131102 QUD131101:QUK131102 RDZ131101:REG131102 RNV131101:ROC131102 RXR131101:RXY131102 SHN131101:SHU131102 SRJ131101:SRQ131102 TBF131101:TBM131102 TLB131101:TLI131102 TUX131101:TVE131102 UET131101:UFA131102 UOP131101:UOW131102 UYL131101:UYS131102 VIH131101:VIO131102 VSD131101:VSK131102 WBZ131101:WCG131102 WLV131101:WMC131102 WVR131101:WVY131102 J196637:Q196638 JF196637:JM196638 TB196637:TI196638 ACX196637:ADE196638 AMT196637:ANA196638 AWP196637:AWW196638 BGL196637:BGS196638 BQH196637:BQO196638 CAD196637:CAK196638 CJZ196637:CKG196638 CTV196637:CUC196638 DDR196637:DDY196638 DNN196637:DNU196638 DXJ196637:DXQ196638 EHF196637:EHM196638 ERB196637:ERI196638 FAX196637:FBE196638 FKT196637:FLA196638 FUP196637:FUW196638 GEL196637:GES196638 GOH196637:GOO196638 GYD196637:GYK196638 HHZ196637:HIG196638 HRV196637:HSC196638 IBR196637:IBY196638 ILN196637:ILU196638 IVJ196637:IVQ196638 JFF196637:JFM196638 JPB196637:JPI196638 JYX196637:JZE196638 KIT196637:KJA196638 KSP196637:KSW196638 LCL196637:LCS196638 LMH196637:LMO196638 LWD196637:LWK196638 MFZ196637:MGG196638 MPV196637:MQC196638 MZR196637:MZY196638 NJN196637:NJU196638 NTJ196637:NTQ196638 ODF196637:ODM196638 ONB196637:ONI196638 OWX196637:OXE196638 PGT196637:PHA196638 PQP196637:PQW196638 QAL196637:QAS196638 QKH196637:QKO196638 QUD196637:QUK196638 RDZ196637:REG196638 RNV196637:ROC196638 RXR196637:RXY196638 SHN196637:SHU196638 SRJ196637:SRQ196638 TBF196637:TBM196638 TLB196637:TLI196638 TUX196637:TVE196638 UET196637:UFA196638 UOP196637:UOW196638 UYL196637:UYS196638 VIH196637:VIO196638 VSD196637:VSK196638 WBZ196637:WCG196638 WLV196637:WMC196638 WVR196637:WVY196638 J262173:Q262174 JF262173:JM262174 TB262173:TI262174 ACX262173:ADE262174 AMT262173:ANA262174 AWP262173:AWW262174 BGL262173:BGS262174 BQH262173:BQO262174 CAD262173:CAK262174 CJZ262173:CKG262174 CTV262173:CUC262174 DDR262173:DDY262174 DNN262173:DNU262174 DXJ262173:DXQ262174 EHF262173:EHM262174 ERB262173:ERI262174 FAX262173:FBE262174 FKT262173:FLA262174 FUP262173:FUW262174 GEL262173:GES262174 GOH262173:GOO262174 GYD262173:GYK262174 HHZ262173:HIG262174 HRV262173:HSC262174 IBR262173:IBY262174 ILN262173:ILU262174 IVJ262173:IVQ262174 JFF262173:JFM262174 JPB262173:JPI262174 JYX262173:JZE262174 KIT262173:KJA262174 KSP262173:KSW262174 LCL262173:LCS262174 LMH262173:LMO262174 LWD262173:LWK262174 MFZ262173:MGG262174 MPV262173:MQC262174 MZR262173:MZY262174 NJN262173:NJU262174 NTJ262173:NTQ262174 ODF262173:ODM262174 ONB262173:ONI262174 OWX262173:OXE262174 PGT262173:PHA262174 PQP262173:PQW262174 QAL262173:QAS262174 QKH262173:QKO262174 QUD262173:QUK262174 RDZ262173:REG262174 RNV262173:ROC262174 RXR262173:RXY262174 SHN262173:SHU262174 SRJ262173:SRQ262174 TBF262173:TBM262174 TLB262173:TLI262174 TUX262173:TVE262174 UET262173:UFA262174 UOP262173:UOW262174 UYL262173:UYS262174 VIH262173:VIO262174 VSD262173:VSK262174 WBZ262173:WCG262174 WLV262173:WMC262174 WVR262173:WVY262174 J327709:Q327710 JF327709:JM327710 TB327709:TI327710 ACX327709:ADE327710 AMT327709:ANA327710 AWP327709:AWW327710 BGL327709:BGS327710 BQH327709:BQO327710 CAD327709:CAK327710 CJZ327709:CKG327710 CTV327709:CUC327710 DDR327709:DDY327710 DNN327709:DNU327710 DXJ327709:DXQ327710 EHF327709:EHM327710 ERB327709:ERI327710 FAX327709:FBE327710 FKT327709:FLA327710 FUP327709:FUW327710 GEL327709:GES327710 GOH327709:GOO327710 GYD327709:GYK327710 HHZ327709:HIG327710 HRV327709:HSC327710 IBR327709:IBY327710 ILN327709:ILU327710 IVJ327709:IVQ327710 JFF327709:JFM327710 JPB327709:JPI327710 JYX327709:JZE327710 KIT327709:KJA327710 KSP327709:KSW327710 LCL327709:LCS327710 LMH327709:LMO327710 LWD327709:LWK327710 MFZ327709:MGG327710 MPV327709:MQC327710 MZR327709:MZY327710 NJN327709:NJU327710 NTJ327709:NTQ327710 ODF327709:ODM327710 ONB327709:ONI327710 OWX327709:OXE327710 PGT327709:PHA327710 PQP327709:PQW327710 QAL327709:QAS327710 QKH327709:QKO327710 QUD327709:QUK327710 RDZ327709:REG327710 RNV327709:ROC327710 RXR327709:RXY327710 SHN327709:SHU327710 SRJ327709:SRQ327710 TBF327709:TBM327710 TLB327709:TLI327710 TUX327709:TVE327710 UET327709:UFA327710 UOP327709:UOW327710 UYL327709:UYS327710 VIH327709:VIO327710 VSD327709:VSK327710 WBZ327709:WCG327710 WLV327709:WMC327710 WVR327709:WVY327710 J393245:Q393246 JF393245:JM393246 TB393245:TI393246 ACX393245:ADE393246 AMT393245:ANA393246 AWP393245:AWW393246 BGL393245:BGS393246 BQH393245:BQO393246 CAD393245:CAK393246 CJZ393245:CKG393246 CTV393245:CUC393246 DDR393245:DDY393246 DNN393245:DNU393246 DXJ393245:DXQ393246 EHF393245:EHM393246 ERB393245:ERI393246 FAX393245:FBE393246 FKT393245:FLA393246 FUP393245:FUW393246 GEL393245:GES393246 GOH393245:GOO393246 GYD393245:GYK393246 HHZ393245:HIG393246 HRV393245:HSC393246 IBR393245:IBY393246 ILN393245:ILU393246 IVJ393245:IVQ393246 JFF393245:JFM393246 JPB393245:JPI393246 JYX393245:JZE393246 KIT393245:KJA393246 KSP393245:KSW393246 LCL393245:LCS393246 LMH393245:LMO393246 LWD393245:LWK393246 MFZ393245:MGG393246 MPV393245:MQC393246 MZR393245:MZY393246 NJN393245:NJU393246 NTJ393245:NTQ393246 ODF393245:ODM393246 ONB393245:ONI393246 OWX393245:OXE393246 PGT393245:PHA393246 PQP393245:PQW393246 QAL393245:QAS393246 QKH393245:QKO393246 QUD393245:QUK393246 RDZ393245:REG393246 RNV393245:ROC393246 RXR393245:RXY393246 SHN393245:SHU393246 SRJ393245:SRQ393246 TBF393245:TBM393246 TLB393245:TLI393246 TUX393245:TVE393246 UET393245:UFA393246 UOP393245:UOW393246 UYL393245:UYS393246 VIH393245:VIO393246 VSD393245:VSK393246 WBZ393245:WCG393246 WLV393245:WMC393246 WVR393245:WVY393246 J458781:Q458782 JF458781:JM458782 TB458781:TI458782 ACX458781:ADE458782 AMT458781:ANA458782 AWP458781:AWW458782 BGL458781:BGS458782 BQH458781:BQO458782 CAD458781:CAK458782 CJZ458781:CKG458782 CTV458781:CUC458782 DDR458781:DDY458782 DNN458781:DNU458782 DXJ458781:DXQ458782 EHF458781:EHM458782 ERB458781:ERI458782 FAX458781:FBE458782 FKT458781:FLA458782 FUP458781:FUW458782 GEL458781:GES458782 GOH458781:GOO458782 GYD458781:GYK458782 HHZ458781:HIG458782 HRV458781:HSC458782 IBR458781:IBY458782 ILN458781:ILU458782 IVJ458781:IVQ458782 JFF458781:JFM458782 JPB458781:JPI458782 JYX458781:JZE458782 KIT458781:KJA458782 KSP458781:KSW458782 LCL458781:LCS458782 LMH458781:LMO458782 LWD458781:LWK458782 MFZ458781:MGG458782 MPV458781:MQC458782 MZR458781:MZY458782 NJN458781:NJU458782 NTJ458781:NTQ458782 ODF458781:ODM458782 ONB458781:ONI458782 OWX458781:OXE458782 PGT458781:PHA458782 PQP458781:PQW458782 QAL458781:QAS458782 QKH458781:QKO458782 QUD458781:QUK458782 RDZ458781:REG458782 RNV458781:ROC458782 RXR458781:RXY458782 SHN458781:SHU458782 SRJ458781:SRQ458782 TBF458781:TBM458782 TLB458781:TLI458782 TUX458781:TVE458782 UET458781:UFA458782 UOP458781:UOW458782 UYL458781:UYS458782 VIH458781:VIO458782 VSD458781:VSK458782 WBZ458781:WCG458782 WLV458781:WMC458782 WVR458781:WVY458782 J524317:Q524318 JF524317:JM524318 TB524317:TI524318 ACX524317:ADE524318 AMT524317:ANA524318 AWP524317:AWW524318 BGL524317:BGS524318 BQH524317:BQO524318 CAD524317:CAK524318 CJZ524317:CKG524318 CTV524317:CUC524318 DDR524317:DDY524318 DNN524317:DNU524318 DXJ524317:DXQ524318 EHF524317:EHM524318 ERB524317:ERI524318 FAX524317:FBE524318 FKT524317:FLA524318 FUP524317:FUW524318 GEL524317:GES524318 GOH524317:GOO524318 GYD524317:GYK524318 HHZ524317:HIG524318 HRV524317:HSC524318 IBR524317:IBY524318 ILN524317:ILU524318 IVJ524317:IVQ524318 JFF524317:JFM524318 JPB524317:JPI524318 JYX524317:JZE524318 KIT524317:KJA524318 KSP524317:KSW524318 LCL524317:LCS524318 LMH524317:LMO524318 LWD524317:LWK524318 MFZ524317:MGG524318 MPV524317:MQC524318 MZR524317:MZY524318 NJN524317:NJU524318 NTJ524317:NTQ524318 ODF524317:ODM524318 ONB524317:ONI524318 OWX524317:OXE524318 PGT524317:PHA524318 PQP524317:PQW524318 QAL524317:QAS524318 QKH524317:QKO524318 QUD524317:QUK524318 RDZ524317:REG524318 RNV524317:ROC524318 RXR524317:RXY524318 SHN524317:SHU524318 SRJ524317:SRQ524318 TBF524317:TBM524318 TLB524317:TLI524318 TUX524317:TVE524318 UET524317:UFA524318 UOP524317:UOW524318 UYL524317:UYS524318 VIH524317:VIO524318 VSD524317:VSK524318 WBZ524317:WCG524318 WLV524317:WMC524318 WVR524317:WVY524318 J589853:Q589854 JF589853:JM589854 TB589853:TI589854 ACX589853:ADE589854 AMT589853:ANA589854 AWP589853:AWW589854 BGL589853:BGS589854 BQH589853:BQO589854 CAD589853:CAK589854 CJZ589853:CKG589854 CTV589853:CUC589854 DDR589853:DDY589854 DNN589853:DNU589854 DXJ589853:DXQ589854 EHF589853:EHM589854 ERB589853:ERI589854 FAX589853:FBE589854 FKT589853:FLA589854 FUP589853:FUW589854 GEL589853:GES589854 GOH589853:GOO589854 GYD589853:GYK589854 HHZ589853:HIG589854 HRV589853:HSC589854 IBR589853:IBY589854 ILN589853:ILU589854 IVJ589853:IVQ589854 JFF589853:JFM589854 JPB589853:JPI589854 JYX589853:JZE589854 KIT589853:KJA589854 KSP589853:KSW589854 LCL589853:LCS589854 LMH589853:LMO589854 LWD589853:LWK589854 MFZ589853:MGG589854 MPV589853:MQC589854 MZR589853:MZY589854 NJN589853:NJU589854 NTJ589853:NTQ589854 ODF589853:ODM589854 ONB589853:ONI589854 OWX589853:OXE589854 PGT589853:PHA589854 PQP589853:PQW589854 QAL589853:QAS589854 QKH589853:QKO589854 QUD589853:QUK589854 RDZ589853:REG589854 RNV589853:ROC589854 RXR589853:RXY589854 SHN589853:SHU589854 SRJ589853:SRQ589854 TBF589853:TBM589854 TLB589853:TLI589854 TUX589853:TVE589854 UET589853:UFA589854 UOP589853:UOW589854 UYL589853:UYS589854 VIH589853:VIO589854 VSD589853:VSK589854 WBZ589853:WCG589854 WLV589853:WMC589854 WVR589853:WVY589854 J655389:Q655390 JF655389:JM655390 TB655389:TI655390 ACX655389:ADE655390 AMT655389:ANA655390 AWP655389:AWW655390 BGL655389:BGS655390 BQH655389:BQO655390 CAD655389:CAK655390 CJZ655389:CKG655390 CTV655389:CUC655390 DDR655389:DDY655390 DNN655389:DNU655390 DXJ655389:DXQ655390 EHF655389:EHM655390 ERB655389:ERI655390 FAX655389:FBE655390 FKT655389:FLA655390 FUP655389:FUW655390 GEL655389:GES655390 GOH655389:GOO655390 GYD655389:GYK655390 HHZ655389:HIG655390 HRV655389:HSC655390 IBR655389:IBY655390 ILN655389:ILU655390 IVJ655389:IVQ655390 JFF655389:JFM655390 JPB655389:JPI655390 JYX655389:JZE655390 KIT655389:KJA655390 KSP655389:KSW655390 LCL655389:LCS655390 LMH655389:LMO655390 LWD655389:LWK655390 MFZ655389:MGG655390 MPV655389:MQC655390 MZR655389:MZY655390 NJN655389:NJU655390 NTJ655389:NTQ655390 ODF655389:ODM655390 ONB655389:ONI655390 OWX655389:OXE655390 PGT655389:PHA655390 PQP655389:PQW655390 QAL655389:QAS655390 QKH655389:QKO655390 QUD655389:QUK655390 RDZ655389:REG655390 RNV655389:ROC655390 RXR655389:RXY655390 SHN655389:SHU655390 SRJ655389:SRQ655390 TBF655389:TBM655390 TLB655389:TLI655390 TUX655389:TVE655390 UET655389:UFA655390 UOP655389:UOW655390 UYL655389:UYS655390 VIH655389:VIO655390 VSD655389:VSK655390 WBZ655389:WCG655390 WLV655389:WMC655390 WVR655389:WVY655390 J720925:Q720926 JF720925:JM720926 TB720925:TI720926 ACX720925:ADE720926 AMT720925:ANA720926 AWP720925:AWW720926 BGL720925:BGS720926 BQH720925:BQO720926 CAD720925:CAK720926 CJZ720925:CKG720926 CTV720925:CUC720926 DDR720925:DDY720926 DNN720925:DNU720926 DXJ720925:DXQ720926 EHF720925:EHM720926 ERB720925:ERI720926 FAX720925:FBE720926 FKT720925:FLA720926 FUP720925:FUW720926 GEL720925:GES720926 GOH720925:GOO720926 GYD720925:GYK720926 HHZ720925:HIG720926 HRV720925:HSC720926 IBR720925:IBY720926 ILN720925:ILU720926 IVJ720925:IVQ720926 JFF720925:JFM720926 JPB720925:JPI720926 JYX720925:JZE720926 KIT720925:KJA720926 KSP720925:KSW720926 LCL720925:LCS720926 LMH720925:LMO720926 LWD720925:LWK720926 MFZ720925:MGG720926 MPV720925:MQC720926 MZR720925:MZY720926 NJN720925:NJU720926 NTJ720925:NTQ720926 ODF720925:ODM720926 ONB720925:ONI720926 OWX720925:OXE720926 PGT720925:PHA720926 PQP720925:PQW720926 QAL720925:QAS720926 QKH720925:QKO720926 QUD720925:QUK720926 RDZ720925:REG720926 RNV720925:ROC720926 RXR720925:RXY720926 SHN720925:SHU720926 SRJ720925:SRQ720926 TBF720925:TBM720926 TLB720925:TLI720926 TUX720925:TVE720926 UET720925:UFA720926 UOP720925:UOW720926 UYL720925:UYS720926 VIH720925:VIO720926 VSD720925:VSK720926 WBZ720925:WCG720926 WLV720925:WMC720926 WVR720925:WVY720926 J786461:Q786462 JF786461:JM786462 TB786461:TI786462 ACX786461:ADE786462 AMT786461:ANA786462 AWP786461:AWW786462 BGL786461:BGS786462 BQH786461:BQO786462 CAD786461:CAK786462 CJZ786461:CKG786462 CTV786461:CUC786462 DDR786461:DDY786462 DNN786461:DNU786462 DXJ786461:DXQ786462 EHF786461:EHM786462 ERB786461:ERI786462 FAX786461:FBE786462 FKT786461:FLA786462 FUP786461:FUW786462 GEL786461:GES786462 GOH786461:GOO786462 GYD786461:GYK786462 HHZ786461:HIG786462 HRV786461:HSC786462 IBR786461:IBY786462 ILN786461:ILU786462 IVJ786461:IVQ786462 JFF786461:JFM786462 JPB786461:JPI786462 JYX786461:JZE786462 KIT786461:KJA786462 KSP786461:KSW786462 LCL786461:LCS786462 LMH786461:LMO786462 LWD786461:LWK786462 MFZ786461:MGG786462 MPV786461:MQC786462 MZR786461:MZY786462 NJN786461:NJU786462 NTJ786461:NTQ786462 ODF786461:ODM786462 ONB786461:ONI786462 OWX786461:OXE786462 PGT786461:PHA786462 PQP786461:PQW786462 QAL786461:QAS786462 QKH786461:QKO786462 QUD786461:QUK786462 RDZ786461:REG786462 RNV786461:ROC786462 RXR786461:RXY786462 SHN786461:SHU786462 SRJ786461:SRQ786462 TBF786461:TBM786462 TLB786461:TLI786462 TUX786461:TVE786462 UET786461:UFA786462 UOP786461:UOW786462 UYL786461:UYS786462 VIH786461:VIO786462 VSD786461:VSK786462 WBZ786461:WCG786462 WLV786461:WMC786462 WVR786461:WVY786462 J851997:Q851998 JF851997:JM851998 TB851997:TI851998 ACX851997:ADE851998 AMT851997:ANA851998 AWP851997:AWW851998 BGL851997:BGS851998 BQH851997:BQO851998 CAD851997:CAK851998 CJZ851997:CKG851998 CTV851997:CUC851998 DDR851997:DDY851998 DNN851997:DNU851998 DXJ851997:DXQ851998 EHF851997:EHM851998 ERB851997:ERI851998 FAX851997:FBE851998 FKT851997:FLA851998 FUP851997:FUW851998 GEL851997:GES851998 GOH851997:GOO851998 GYD851997:GYK851998 HHZ851997:HIG851998 HRV851997:HSC851998 IBR851997:IBY851998 ILN851997:ILU851998 IVJ851997:IVQ851998 JFF851997:JFM851998 JPB851997:JPI851998 JYX851997:JZE851998 KIT851997:KJA851998 KSP851997:KSW851998 LCL851997:LCS851998 LMH851997:LMO851998 LWD851997:LWK851998 MFZ851997:MGG851998 MPV851997:MQC851998 MZR851997:MZY851998 NJN851997:NJU851998 NTJ851997:NTQ851998 ODF851997:ODM851998 ONB851997:ONI851998 OWX851997:OXE851998 PGT851997:PHA851998 PQP851997:PQW851998 QAL851997:QAS851998 QKH851997:QKO851998 QUD851997:QUK851998 RDZ851997:REG851998 RNV851997:ROC851998 RXR851997:RXY851998 SHN851997:SHU851998 SRJ851997:SRQ851998 TBF851997:TBM851998 TLB851997:TLI851998 TUX851997:TVE851998 UET851997:UFA851998 UOP851997:UOW851998 UYL851997:UYS851998 VIH851997:VIO851998 VSD851997:VSK851998 WBZ851997:WCG851998 WLV851997:WMC851998 WVR851997:WVY851998 J917533:Q917534 JF917533:JM917534 TB917533:TI917534 ACX917533:ADE917534 AMT917533:ANA917534 AWP917533:AWW917534 BGL917533:BGS917534 BQH917533:BQO917534 CAD917533:CAK917534 CJZ917533:CKG917534 CTV917533:CUC917534 DDR917533:DDY917534 DNN917533:DNU917534 DXJ917533:DXQ917534 EHF917533:EHM917534 ERB917533:ERI917534 FAX917533:FBE917534 FKT917533:FLA917534 FUP917533:FUW917534 GEL917533:GES917534 GOH917533:GOO917534 GYD917533:GYK917534 HHZ917533:HIG917534 HRV917533:HSC917534 IBR917533:IBY917534 ILN917533:ILU917534 IVJ917533:IVQ917534 JFF917533:JFM917534 JPB917533:JPI917534 JYX917533:JZE917534 KIT917533:KJA917534 KSP917533:KSW917534 LCL917533:LCS917534 LMH917533:LMO917534 LWD917533:LWK917534 MFZ917533:MGG917534 MPV917533:MQC917534 MZR917533:MZY917534 NJN917533:NJU917534 NTJ917533:NTQ917534 ODF917533:ODM917534 ONB917533:ONI917534 OWX917533:OXE917534 PGT917533:PHA917534 PQP917533:PQW917534 QAL917533:QAS917534 QKH917533:QKO917534 QUD917533:QUK917534 RDZ917533:REG917534 RNV917533:ROC917534 RXR917533:RXY917534 SHN917533:SHU917534 SRJ917533:SRQ917534 TBF917533:TBM917534 TLB917533:TLI917534 TUX917533:TVE917534 UET917533:UFA917534 UOP917533:UOW917534 UYL917533:UYS917534 VIH917533:VIO917534 VSD917533:VSK917534 WBZ917533:WCG917534 WLV917533:WMC917534 WVR917533:WVY917534 J983069:Q983070 JF983069:JM983070 TB983069:TI983070 ACX983069:ADE983070 AMT983069:ANA983070 AWP983069:AWW983070 BGL983069:BGS983070 BQH983069:BQO983070 CAD983069:CAK983070 CJZ983069:CKG983070 CTV983069:CUC983070 DDR983069:DDY983070 DNN983069:DNU983070 DXJ983069:DXQ983070 EHF983069:EHM983070 ERB983069:ERI983070 FAX983069:FBE983070 FKT983069:FLA983070 FUP983069:FUW983070 GEL983069:GES983070 GOH983069:GOO983070 GYD983069:GYK983070 HHZ983069:HIG983070 HRV983069:HSC983070 IBR983069:IBY983070 ILN983069:ILU983070 IVJ983069:IVQ983070 JFF983069:JFM983070 JPB983069:JPI983070 JYX983069:JZE983070 KIT983069:KJA983070 KSP983069:KSW983070 LCL983069:LCS983070 LMH983069:LMO983070 LWD983069:LWK983070 MFZ983069:MGG983070 MPV983069:MQC983070 MZR983069:MZY983070 NJN983069:NJU983070 NTJ983069:NTQ983070 ODF983069:ODM983070 ONB983069:ONI983070 OWX983069:OXE983070 PGT983069:PHA983070 PQP983069:PQW983070 QAL983069:QAS983070 QKH983069:QKO983070 QUD983069:QUK983070 RDZ983069:REG983070 RNV983069:ROC983070 RXR983069:RXY983070 SHN983069:SHU983070 SRJ983069:SRQ983070 TBF983069:TBM983070 TLB983069:TLI983070 TUX983069:TVE983070 UET983069:UFA983070 UOP983069:UOW983070 UYL983069:UYS983070 VIH983069:VIO983070 VSD983069:VSK983070 WBZ983069:WCG983070 WLV983069:WMC983070 WVR983069:WVY983070 WVQ983049:WVZ983060 JE10:JN21 TA10:TJ21 ACW10:ADF21 AMS10:ANB21 AWO10:AWX21 BGK10:BGT21 BQG10:BQP21 CAC10:CAL21 CJY10:CKH21 CTU10:CUD21 DDQ10:DDZ21 DNM10:DNV21 DXI10:DXR21 EHE10:EHN21 ERA10:ERJ21 FAW10:FBF21 FKS10:FLB21 FUO10:FUX21 GEK10:GET21 GOG10:GOP21 GYC10:GYL21 HHY10:HIH21 HRU10:HSD21 IBQ10:IBZ21 ILM10:ILV21 IVI10:IVR21 JFE10:JFN21 JPA10:JPJ21 JYW10:JZF21 KIS10:KJB21 KSO10:KSX21 LCK10:LCT21 LMG10:LMP21 LWC10:LWL21 MFY10:MGH21 MPU10:MQD21 MZQ10:MZZ21 NJM10:NJV21 NTI10:NTR21 ODE10:ODN21 ONA10:ONJ21 OWW10:OXF21 PGS10:PHB21 PQO10:PQX21 QAK10:QAT21 QKG10:QKP21 QUC10:QUL21 RDY10:REH21 RNU10:ROD21 RXQ10:RXZ21 SHM10:SHV21 SRI10:SRR21 TBE10:TBN21 TLA10:TLJ21 TUW10:TVF21 UES10:UFB21 UOO10:UOX21 UYK10:UYT21 VIG10:VIP21 VSC10:VSL21 WBY10:WCH21 WLU10:WMD21 WVQ10:WVZ21 I65545:R65556 JE65545:JN65556 TA65545:TJ65556 ACW65545:ADF65556 AMS65545:ANB65556 AWO65545:AWX65556 BGK65545:BGT65556 BQG65545:BQP65556 CAC65545:CAL65556 CJY65545:CKH65556 CTU65545:CUD65556 DDQ65545:DDZ65556 DNM65545:DNV65556 DXI65545:DXR65556 EHE65545:EHN65556 ERA65545:ERJ65556 FAW65545:FBF65556 FKS65545:FLB65556 FUO65545:FUX65556 GEK65545:GET65556 GOG65545:GOP65556 GYC65545:GYL65556 HHY65545:HIH65556 HRU65545:HSD65556 IBQ65545:IBZ65556 ILM65545:ILV65556 IVI65545:IVR65556 JFE65545:JFN65556 JPA65545:JPJ65556 JYW65545:JZF65556 KIS65545:KJB65556 KSO65545:KSX65556 LCK65545:LCT65556 LMG65545:LMP65556 LWC65545:LWL65556 MFY65545:MGH65556 MPU65545:MQD65556 MZQ65545:MZZ65556 NJM65545:NJV65556 NTI65545:NTR65556 ODE65545:ODN65556 ONA65545:ONJ65556 OWW65545:OXF65556 PGS65545:PHB65556 PQO65545:PQX65556 QAK65545:QAT65556 QKG65545:QKP65556 QUC65545:QUL65556 RDY65545:REH65556 RNU65545:ROD65556 RXQ65545:RXZ65556 SHM65545:SHV65556 SRI65545:SRR65556 TBE65545:TBN65556 TLA65545:TLJ65556 TUW65545:TVF65556 UES65545:UFB65556 UOO65545:UOX65556 UYK65545:UYT65556 VIG65545:VIP65556 VSC65545:VSL65556 WBY65545:WCH65556 WLU65545:WMD65556 WVQ65545:WVZ65556 I131081:R131092 JE131081:JN131092 TA131081:TJ131092 ACW131081:ADF131092 AMS131081:ANB131092 AWO131081:AWX131092 BGK131081:BGT131092 BQG131081:BQP131092 CAC131081:CAL131092 CJY131081:CKH131092 CTU131081:CUD131092 DDQ131081:DDZ131092 DNM131081:DNV131092 DXI131081:DXR131092 EHE131081:EHN131092 ERA131081:ERJ131092 FAW131081:FBF131092 FKS131081:FLB131092 FUO131081:FUX131092 GEK131081:GET131092 GOG131081:GOP131092 GYC131081:GYL131092 HHY131081:HIH131092 HRU131081:HSD131092 IBQ131081:IBZ131092 ILM131081:ILV131092 IVI131081:IVR131092 JFE131081:JFN131092 JPA131081:JPJ131092 JYW131081:JZF131092 KIS131081:KJB131092 KSO131081:KSX131092 LCK131081:LCT131092 LMG131081:LMP131092 LWC131081:LWL131092 MFY131081:MGH131092 MPU131081:MQD131092 MZQ131081:MZZ131092 NJM131081:NJV131092 NTI131081:NTR131092 ODE131081:ODN131092 ONA131081:ONJ131092 OWW131081:OXF131092 PGS131081:PHB131092 PQO131081:PQX131092 QAK131081:QAT131092 QKG131081:QKP131092 QUC131081:QUL131092 RDY131081:REH131092 RNU131081:ROD131092 RXQ131081:RXZ131092 SHM131081:SHV131092 SRI131081:SRR131092 TBE131081:TBN131092 TLA131081:TLJ131092 TUW131081:TVF131092 UES131081:UFB131092 UOO131081:UOX131092 UYK131081:UYT131092 VIG131081:VIP131092 VSC131081:VSL131092 WBY131081:WCH131092 WLU131081:WMD131092 WVQ131081:WVZ131092 I196617:R196628 JE196617:JN196628 TA196617:TJ196628 ACW196617:ADF196628 AMS196617:ANB196628 AWO196617:AWX196628 BGK196617:BGT196628 BQG196617:BQP196628 CAC196617:CAL196628 CJY196617:CKH196628 CTU196617:CUD196628 DDQ196617:DDZ196628 DNM196617:DNV196628 DXI196617:DXR196628 EHE196617:EHN196628 ERA196617:ERJ196628 FAW196617:FBF196628 FKS196617:FLB196628 FUO196617:FUX196628 GEK196617:GET196628 GOG196617:GOP196628 GYC196617:GYL196628 HHY196617:HIH196628 HRU196617:HSD196628 IBQ196617:IBZ196628 ILM196617:ILV196628 IVI196617:IVR196628 JFE196617:JFN196628 JPA196617:JPJ196628 JYW196617:JZF196628 KIS196617:KJB196628 KSO196617:KSX196628 LCK196617:LCT196628 LMG196617:LMP196628 LWC196617:LWL196628 MFY196617:MGH196628 MPU196617:MQD196628 MZQ196617:MZZ196628 NJM196617:NJV196628 NTI196617:NTR196628 ODE196617:ODN196628 ONA196617:ONJ196628 OWW196617:OXF196628 PGS196617:PHB196628 PQO196617:PQX196628 QAK196617:QAT196628 QKG196617:QKP196628 QUC196617:QUL196628 RDY196617:REH196628 RNU196617:ROD196628 RXQ196617:RXZ196628 SHM196617:SHV196628 SRI196617:SRR196628 TBE196617:TBN196628 TLA196617:TLJ196628 TUW196617:TVF196628 UES196617:UFB196628 UOO196617:UOX196628 UYK196617:UYT196628 VIG196617:VIP196628 VSC196617:VSL196628 WBY196617:WCH196628 WLU196617:WMD196628 WVQ196617:WVZ196628 I262153:R262164 JE262153:JN262164 TA262153:TJ262164 ACW262153:ADF262164 AMS262153:ANB262164 AWO262153:AWX262164 BGK262153:BGT262164 BQG262153:BQP262164 CAC262153:CAL262164 CJY262153:CKH262164 CTU262153:CUD262164 DDQ262153:DDZ262164 DNM262153:DNV262164 DXI262153:DXR262164 EHE262153:EHN262164 ERA262153:ERJ262164 FAW262153:FBF262164 FKS262153:FLB262164 FUO262153:FUX262164 GEK262153:GET262164 GOG262153:GOP262164 GYC262153:GYL262164 HHY262153:HIH262164 HRU262153:HSD262164 IBQ262153:IBZ262164 ILM262153:ILV262164 IVI262153:IVR262164 JFE262153:JFN262164 JPA262153:JPJ262164 JYW262153:JZF262164 KIS262153:KJB262164 KSO262153:KSX262164 LCK262153:LCT262164 LMG262153:LMP262164 LWC262153:LWL262164 MFY262153:MGH262164 MPU262153:MQD262164 MZQ262153:MZZ262164 NJM262153:NJV262164 NTI262153:NTR262164 ODE262153:ODN262164 ONA262153:ONJ262164 OWW262153:OXF262164 PGS262153:PHB262164 PQO262153:PQX262164 QAK262153:QAT262164 QKG262153:QKP262164 QUC262153:QUL262164 RDY262153:REH262164 RNU262153:ROD262164 RXQ262153:RXZ262164 SHM262153:SHV262164 SRI262153:SRR262164 TBE262153:TBN262164 TLA262153:TLJ262164 TUW262153:TVF262164 UES262153:UFB262164 UOO262153:UOX262164 UYK262153:UYT262164 VIG262153:VIP262164 VSC262153:VSL262164 WBY262153:WCH262164 WLU262153:WMD262164 WVQ262153:WVZ262164 I327689:R327700 JE327689:JN327700 TA327689:TJ327700 ACW327689:ADF327700 AMS327689:ANB327700 AWO327689:AWX327700 BGK327689:BGT327700 BQG327689:BQP327700 CAC327689:CAL327700 CJY327689:CKH327700 CTU327689:CUD327700 DDQ327689:DDZ327700 DNM327689:DNV327700 DXI327689:DXR327700 EHE327689:EHN327700 ERA327689:ERJ327700 FAW327689:FBF327700 FKS327689:FLB327700 FUO327689:FUX327700 GEK327689:GET327700 GOG327689:GOP327700 GYC327689:GYL327700 HHY327689:HIH327700 HRU327689:HSD327700 IBQ327689:IBZ327700 ILM327689:ILV327700 IVI327689:IVR327700 JFE327689:JFN327700 JPA327689:JPJ327700 JYW327689:JZF327700 KIS327689:KJB327700 KSO327689:KSX327700 LCK327689:LCT327700 LMG327689:LMP327700 LWC327689:LWL327700 MFY327689:MGH327700 MPU327689:MQD327700 MZQ327689:MZZ327700 NJM327689:NJV327700 NTI327689:NTR327700 ODE327689:ODN327700 ONA327689:ONJ327700 OWW327689:OXF327700 PGS327689:PHB327700 PQO327689:PQX327700 QAK327689:QAT327700 QKG327689:QKP327700 QUC327689:QUL327700 RDY327689:REH327700 RNU327689:ROD327700 RXQ327689:RXZ327700 SHM327689:SHV327700 SRI327689:SRR327700 TBE327689:TBN327700 TLA327689:TLJ327700 TUW327689:TVF327700 UES327689:UFB327700 UOO327689:UOX327700 UYK327689:UYT327700 VIG327689:VIP327700 VSC327689:VSL327700 WBY327689:WCH327700 WLU327689:WMD327700 WVQ327689:WVZ327700 I393225:R393236 JE393225:JN393236 TA393225:TJ393236 ACW393225:ADF393236 AMS393225:ANB393236 AWO393225:AWX393236 BGK393225:BGT393236 BQG393225:BQP393236 CAC393225:CAL393236 CJY393225:CKH393236 CTU393225:CUD393236 DDQ393225:DDZ393236 DNM393225:DNV393236 DXI393225:DXR393236 EHE393225:EHN393236 ERA393225:ERJ393236 FAW393225:FBF393236 FKS393225:FLB393236 FUO393225:FUX393236 GEK393225:GET393236 GOG393225:GOP393236 GYC393225:GYL393236 HHY393225:HIH393236 HRU393225:HSD393236 IBQ393225:IBZ393236 ILM393225:ILV393236 IVI393225:IVR393236 JFE393225:JFN393236 JPA393225:JPJ393236 JYW393225:JZF393236 KIS393225:KJB393236 KSO393225:KSX393236 LCK393225:LCT393236 LMG393225:LMP393236 LWC393225:LWL393236 MFY393225:MGH393236 MPU393225:MQD393236 MZQ393225:MZZ393236 NJM393225:NJV393236 NTI393225:NTR393236 ODE393225:ODN393236 ONA393225:ONJ393236 OWW393225:OXF393236 PGS393225:PHB393236 PQO393225:PQX393236 QAK393225:QAT393236 QKG393225:QKP393236 QUC393225:QUL393236 RDY393225:REH393236 RNU393225:ROD393236 RXQ393225:RXZ393236 SHM393225:SHV393236 SRI393225:SRR393236 TBE393225:TBN393236 TLA393225:TLJ393236 TUW393225:TVF393236 UES393225:UFB393236 UOO393225:UOX393236 UYK393225:UYT393236 VIG393225:VIP393236 VSC393225:VSL393236 WBY393225:WCH393236 WLU393225:WMD393236 WVQ393225:WVZ393236 I458761:R458772 JE458761:JN458772 TA458761:TJ458772 ACW458761:ADF458772 AMS458761:ANB458772 AWO458761:AWX458772 BGK458761:BGT458772 BQG458761:BQP458772 CAC458761:CAL458772 CJY458761:CKH458772 CTU458761:CUD458772 DDQ458761:DDZ458772 DNM458761:DNV458772 DXI458761:DXR458772 EHE458761:EHN458772 ERA458761:ERJ458772 FAW458761:FBF458772 FKS458761:FLB458772 FUO458761:FUX458772 GEK458761:GET458772 GOG458761:GOP458772 GYC458761:GYL458772 HHY458761:HIH458772 HRU458761:HSD458772 IBQ458761:IBZ458772 ILM458761:ILV458772 IVI458761:IVR458772 JFE458761:JFN458772 JPA458761:JPJ458772 JYW458761:JZF458772 KIS458761:KJB458772 KSO458761:KSX458772 LCK458761:LCT458772 LMG458761:LMP458772 LWC458761:LWL458772 MFY458761:MGH458772 MPU458761:MQD458772 MZQ458761:MZZ458772 NJM458761:NJV458772 NTI458761:NTR458772 ODE458761:ODN458772 ONA458761:ONJ458772 OWW458761:OXF458772 PGS458761:PHB458772 PQO458761:PQX458772 QAK458761:QAT458772 QKG458761:QKP458772 QUC458761:QUL458772 RDY458761:REH458772 RNU458761:ROD458772 RXQ458761:RXZ458772 SHM458761:SHV458772 SRI458761:SRR458772 TBE458761:TBN458772 TLA458761:TLJ458772 TUW458761:TVF458772 UES458761:UFB458772 UOO458761:UOX458772 UYK458761:UYT458772 VIG458761:VIP458772 VSC458761:VSL458772 WBY458761:WCH458772 WLU458761:WMD458772 WVQ458761:WVZ458772 I524297:R524308 JE524297:JN524308 TA524297:TJ524308 ACW524297:ADF524308 AMS524297:ANB524308 AWO524297:AWX524308 BGK524297:BGT524308 BQG524297:BQP524308 CAC524297:CAL524308 CJY524297:CKH524308 CTU524297:CUD524308 DDQ524297:DDZ524308 DNM524297:DNV524308 DXI524297:DXR524308 EHE524297:EHN524308 ERA524297:ERJ524308 FAW524297:FBF524308 FKS524297:FLB524308 FUO524297:FUX524308 GEK524297:GET524308 GOG524297:GOP524308 GYC524297:GYL524308 HHY524297:HIH524308 HRU524297:HSD524308 IBQ524297:IBZ524308 ILM524297:ILV524308 IVI524297:IVR524308 JFE524297:JFN524308 JPA524297:JPJ524308 JYW524297:JZF524308 KIS524297:KJB524308 KSO524297:KSX524308 LCK524297:LCT524308 LMG524297:LMP524308 LWC524297:LWL524308 MFY524297:MGH524308 MPU524297:MQD524308 MZQ524297:MZZ524308 NJM524297:NJV524308 NTI524297:NTR524308 ODE524297:ODN524308 ONA524297:ONJ524308 OWW524297:OXF524308 PGS524297:PHB524308 PQO524297:PQX524308 QAK524297:QAT524308 QKG524297:QKP524308 QUC524297:QUL524308 RDY524297:REH524308 RNU524297:ROD524308 RXQ524297:RXZ524308 SHM524297:SHV524308 SRI524297:SRR524308 TBE524297:TBN524308 TLA524297:TLJ524308 TUW524297:TVF524308 UES524297:UFB524308 UOO524297:UOX524308 UYK524297:UYT524308 VIG524297:VIP524308 VSC524297:VSL524308 WBY524297:WCH524308 WLU524297:WMD524308 WVQ524297:WVZ524308 I589833:R589844 JE589833:JN589844 TA589833:TJ589844 ACW589833:ADF589844 AMS589833:ANB589844 AWO589833:AWX589844 BGK589833:BGT589844 BQG589833:BQP589844 CAC589833:CAL589844 CJY589833:CKH589844 CTU589833:CUD589844 DDQ589833:DDZ589844 DNM589833:DNV589844 DXI589833:DXR589844 EHE589833:EHN589844 ERA589833:ERJ589844 FAW589833:FBF589844 FKS589833:FLB589844 FUO589833:FUX589844 GEK589833:GET589844 GOG589833:GOP589844 GYC589833:GYL589844 HHY589833:HIH589844 HRU589833:HSD589844 IBQ589833:IBZ589844 ILM589833:ILV589844 IVI589833:IVR589844 JFE589833:JFN589844 JPA589833:JPJ589844 JYW589833:JZF589844 KIS589833:KJB589844 KSO589833:KSX589844 LCK589833:LCT589844 LMG589833:LMP589844 LWC589833:LWL589844 MFY589833:MGH589844 MPU589833:MQD589844 MZQ589833:MZZ589844 NJM589833:NJV589844 NTI589833:NTR589844 ODE589833:ODN589844 ONA589833:ONJ589844 OWW589833:OXF589844 PGS589833:PHB589844 PQO589833:PQX589844 QAK589833:QAT589844 QKG589833:QKP589844 QUC589833:QUL589844 RDY589833:REH589844 RNU589833:ROD589844 RXQ589833:RXZ589844 SHM589833:SHV589844 SRI589833:SRR589844 TBE589833:TBN589844 TLA589833:TLJ589844 TUW589833:TVF589844 UES589833:UFB589844 UOO589833:UOX589844 UYK589833:UYT589844 VIG589833:VIP589844 VSC589833:VSL589844 WBY589833:WCH589844 WLU589833:WMD589844 WVQ589833:WVZ589844 I655369:R655380 JE655369:JN655380 TA655369:TJ655380 ACW655369:ADF655380 AMS655369:ANB655380 AWO655369:AWX655380 BGK655369:BGT655380 BQG655369:BQP655380 CAC655369:CAL655380 CJY655369:CKH655380 CTU655369:CUD655380 DDQ655369:DDZ655380 DNM655369:DNV655380 DXI655369:DXR655380 EHE655369:EHN655380 ERA655369:ERJ655380 FAW655369:FBF655380 FKS655369:FLB655380 FUO655369:FUX655380 GEK655369:GET655380 GOG655369:GOP655380 GYC655369:GYL655380 HHY655369:HIH655380 HRU655369:HSD655380 IBQ655369:IBZ655380 ILM655369:ILV655380 IVI655369:IVR655380 JFE655369:JFN655380 JPA655369:JPJ655380 JYW655369:JZF655380 KIS655369:KJB655380 KSO655369:KSX655380 LCK655369:LCT655380 LMG655369:LMP655380 LWC655369:LWL655380 MFY655369:MGH655380 MPU655369:MQD655380 MZQ655369:MZZ655380 NJM655369:NJV655380 NTI655369:NTR655380 ODE655369:ODN655380 ONA655369:ONJ655380 OWW655369:OXF655380 PGS655369:PHB655380 PQO655369:PQX655380 QAK655369:QAT655380 QKG655369:QKP655380 QUC655369:QUL655380 RDY655369:REH655380 RNU655369:ROD655380 RXQ655369:RXZ655380 SHM655369:SHV655380 SRI655369:SRR655380 TBE655369:TBN655380 TLA655369:TLJ655380 TUW655369:TVF655380 UES655369:UFB655380 UOO655369:UOX655380 UYK655369:UYT655380 VIG655369:VIP655380 VSC655369:VSL655380 WBY655369:WCH655380 WLU655369:WMD655380 WVQ655369:WVZ655380 I720905:R720916 JE720905:JN720916 TA720905:TJ720916 ACW720905:ADF720916 AMS720905:ANB720916 AWO720905:AWX720916 BGK720905:BGT720916 BQG720905:BQP720916 CAC720905:CAL720916 CJY720905:CKH720916 CTU720905:CUD720916 DDQ720905:DDZ720916 DNM720905:DNV720916 DXI720905:DXR720916 EHE720905:EHN720916 ERA720905:ERJ720916 FAW720905:FBF720916 FKS720905:FLB720916 FUO720905:FUX720916 GEK720905:GET720916 GOG720905:GOP720916 GYC720905:GYL720916 HHY720905:HIH720916 HRU720905:HSD720916 IBQ720905:IBZ720916 ILM720905:ILV720916 IVI720905:IVR720916 JFE720905:JFN720916 JPA720905:JPJ720916 JYW720905:JZF720916 KIS720905:KJB720916 KSO720905:KSX720916 LCK720905:LCT720916 LMG720905:LMP720916 LWC720905:LWL720916 MFY720905:MGH720916 MPU720905:MQD720916 MZQ720905:MZZ720916 NJM720905:NJV720916 NTI720905:NTR720916 ODE720905:ODN720916 ONA720905:ONJ720916 OWW720905:OXF720916 PGS720905:PHB720916 PQO720905:PQX720916 QAK720905:QAT720916 QKG720905:QKP720916 QUC720905:QUL720916 RDY720905:REH720916 RNU720905:ROD720916 RXQ720905:RXZ720916 SHM720905:SHV720916 SRI720905:SRR720916 TBE720905:TBN720916 TLA720905:TLJ720916 TUW720905:TVF720916 UES720905:UFB720916 UOO720905:UOX720916 UYK720905:UYT720916 VIG720905:VIP720916 VSC720905:VSL720916 WBY720905:WCH720916 WLU720905:WMD720916 WVQ720905:WVZ720916 I786441:R786452 JE786441:JN786452 TA786441:TJ786452 ACW786441:ADF786452 AMS786441:ANB786452 AWO786441:AWX786452 BGK786441:BGT786452 BQG786441:BQP786452 CAC786441:CAL786452 CJY786441:CKH786452 CTU786441:CUD786452 DDQ786441:DDZ786452 DNM786441:DNV786452 DXI786441:DXR786452 EHE786441:EHN786452 ERA786441:ERJ786452 FAW786441:FBF786452 FKS786441:FLB786452 FUO786441:FUX786452 GEK786441:GET786452 GOG786441:GOP786452 GYC786441:GYL786452 HHY786441:HIH786452 HRU786441:HSD786452 IBQ786441:IBZ786452 ILM786441:ILV786452 IVI786441:IVR786452 JFE786441:JFN786452 JPA786441:JPJ786452 JYW786441:JZF786452 KIS786441:KJB786452 KSO786441:KSX786452 LCK786441:LCT786452 LMG786441:LMP786452 LWC786441:LWL786452 MFY786441:MGH786452 MPU786441:MQD786452 MZQ786441:MZZ786452 NJM786441:NJV786452 NTI786441:NTR786452 ODE786441:ODN786452 ONA786441:ONJ786452 OWW786441:OXF786452 PGS786441:PHB786452 PQO786441:PQX786452 QAK786441:QAT786452 QKG786441:QKP786452 QUC786441:QUL786452 RDY786441:REH786452 RNU786441:ROD786452 RXQ786441:RXZ786452 SHM786441:SHV786452 SRI786441:SRR786452 TBE786441:TBN786452 TLA786441:TLJ786452 TUW786441:TVF786452 UES786441:UFB786452 UOO786441:UOX786452 UYK786441:UYT786452 VIG786441:VIP786452 VSC786441:VSL786452 WBY786441:WCH786452 WLU786441:WMD786452 WVQ786441:WVZ786452 I851977:R851988 JE851977:JN851988 TA851977:TJ851988 ACW851977:ADF851988 AMS851977:ANB851988 AWO851977:AWX851988 BGK851977:BGT851988 BQG851977:BQP851988 CAC851977:CAL851988 CJY851977:CKH851988 CTU851977:CUD851988 DDQ851977:DDZ851988 DNM851977:DNV851988 DXI851977:DXR851988 EHE851977:EHN851988 ERA851977:ERJ851988 FAW851977:FBF851988 FKS851977:FLB851988 FUO851977:FUX851988 GEK851977:GET851988 GOG851977:GOP851988 GYC851977:GYL851988 HHY851977:HIH851988 HRU851977:HSD851988 IBQ851977:IBZ851988 ILM851977:ILV851988 IVI851977:IVR851988 JFE851977:JFN851988 JPA851977:JPJ851988 JYW851977:JZF851988 KIS851977:KJB851988 KSO851977:KSX851988 LCK851977:LCT851988 LMG851977:LMP851988 LWC851977:LWL851988 MFY851977:MGH851988 MPU851977:MQD851988 MZQ851977:MZZ851988 NJM851977:NJV851988 NTI851977:NTR851988 ODE851977:ODN851988 ONA851977:ONJ851988 OWW851977:OXF851988 PGS851977:PHB851988 PQO851977:PQX851988 QAK851977:QAT851988 QKG851977:QKP851988 QUC851977:QUL851988 RDY851977:REH851988 RNU851977:ROD851988 RXQ851977:RXZ851988 SHM851977:SHV851988 SRI851977:SRR851988 TBE851977:TBN851988 TLA851977:TLJ851988 TUW851977:TVF851988 UES851977:UFB851988 UOO851977:UOX851988 UYK851977:UYT851988 VIG851977:VIP851988 VSC851977:VSL851988 WBY851977:WCH851988 WLU851977:WMD851988 WVQ851977:WVZ851988 I917513:R917524 JE917513:JN917524 TA917513:TJ917524 ACW917513:ADF917524 AMS917513:ANB917524 AWO917513:AWX917524 BGK917513:BGT917524 BQG917513:BQP917524 CAC917513:CAL917524 CJY917513:CKH917524 CTU917513:CUD917524 DDQ917513:DDZ917524 DNM917513:DNV917524 DXI917513:DXR917524 EHE917513:EHN917524 ERA917513:ERJ917524 FAW917513:FBF917524 FKS917513:FLB917524 FUO917513:FUX917524 GEK917513:GET917524 GOG917513:GOP917524 GYC917513:GYL917524 HHY917513:HIH917524 HRU917513:HSD917524 IBQ917513:IBZ917524 ILM917513:ILV917524 IVI917513:IVR917524 JFE917513:JFN917524 JPA917513:JPJ917524 JYW917513:JZF917524 KIS917513:KJB917524 KSO917513:KSX917524 LCK917513:LCT917524 LMG917513:LMP917524 LWC917513:LWL917524 MFY917513:MGH917524 MPU917513:MQD917524 MZQ917513:MZZ917524 NJM917513:NJV917524 NTI917513:NTR917524 ODE917513:ODN917524 ONA917513:ONJ917524 OWW917513:OXF917524 PGS917513:PHB917524 PQO917513:PQX917524 QAK917513:QAT917524 QKG917513:QKP917524 QUC917513:QUL917524 RDY917513:REH917524 RNU917513:ROD917524 RXQ917513:RXZ917524 SHM917513:SHV917524 SRI917513:SRR917524 TBE917513:TBN917524 TLA917513:TLJ917524 TUW917513:TVF917524 UES917513:UFB917524 UOO917513:UOX917524 UYK917513:UYT917524 VIG917513:VIP917524 VSC917513:VSL917524 WBY917513:WCH917524 WLU917513:WMD917524 WVQ917513:WVZ917524 I983049:R983060 JE983049:JN983060 TA983049:TJ983060 ACW983049:ADF983060 AMS983049:ANB983060 AWO983049:AWX983060 BGK983049:BGT983060 BQG983049:BQP983060 CAC983049:CAL983060 CJY983049:CKH983060 CTU983049:CUD983060 DDQ983049:DDZ983060 DNM983049:DNV983060 DXI983049:DXR983060 EHE983049:EHN983060 ERA983049:ERJ983060 FAW983049:FBF983060 FKS983049:FLB983060 FUO983049:FUX983060 GEK983049:GET983060 GOG983049:GOP983060 GYC983049:GYL983060 HHY983049:HIH983060 HRU983049:HSD983060 IBQ983049:IBZ983060 ILM983049:ILV983060 IVI983049:IVR983060 JFE983049:JFN983060 JPA983049:JPJ983060 JYW983049:JZF983060 KIS983049:KJB983060 KSO983049:KSX983060 LCK983049:LCT983060 LMG983049:LMP983060 LWC983049:LWL983060 MFY983049:MGH983060 MPU983049:MQD983060 MZQ983049:MZZ983060 NJM983049:NJV983060 NTI983049:NTR983060 ODE983049:ODN983060 ONA983049:ONJ983060 OWW983049:OXF983060 PGS983049:PHB983060 PQO983049:PQX983060 QAK983049:QAT983060 QKG983049:QKP983060 QUC983049:QUL983060 RDY983049:REH983060 RNU983049:ROD983060 RXQ983049:RXZ983060 SHM983049:SHV983060 SRI983049:SRR983060 TBE983049:TBN983060 TLA983049:TLJ983060 TUW983049:TVF983060 UES983049:UFB983060 UOO983049:UOX983060 UYK983049:UYT983060 VIG983049:VIP983060 VSC983049:VSL983060 WBY983049:WCH983060 WLU983049:WMD983060 I10:R21" xr:uid="{E7EF3794-20C4-4200-B762-8A055F340D7B}"/>
    <dataValidation type="list" allowBlank="1" showInputMessage="1" showErrorMessage="1" sqref="WVL983068:WVM983068 IZ25:JA25 SV25:SW25 ACR25:ACS25 AMN25:AMO25 AWJ25:AWK25 BGF25:BGG25 BQB25:BQC25 BZX25:BZY25 CJT25:CJU25 CTP25:CTQ25 DDL25:DDM25 DNH25:DNI25 DXD25:DXE25 EGZ25:EHA25 EQV25:EQW25 FAR25:FAS25 FKN25:FKO25 FUJ25:FUK25 GEF25:GEG25 GOB25:GOC25 GXX25:GXY25 HHT25:HHU25 HRP25:HRQ25 IBL25:IBM25 ILH25:ILI25 IVD25:IVE25 JEZ25:JFA25 JOV25:JOW25 JYR25:JYS25 KIN25:KIO25 KSJ25:KSK25 LCF25:LCG25 LMB25:LMC25 LVX25:LVY25 MFT25:MFU25 MPP25:MPQ25 MZL25:MZM25 NJH25:NJI25 NTD25:NTE25 OCZ25:ODA25 OMV25:OMW25 OWR25:OWS25 PGN25:PGO25 PQJ25:PQK25 QAF25:QAG25 QKB25:QKC25 QTX25:QTY25 RDT25:RDU25 RNP25:RNQ25 RXL25:RXM25 SHH25:SHI25 SRD25:SRE25 TAZ25:TBA25 TKV25:TKW25 TUR25:TUS25 UEN25:UEO25 UOJ25:UOK25 UYF25:UYG25 VIB25:VIC25 VRX25:VRY25 WBT25:WBU25 WLP25:WLQ25 WVL25:WVM25 D65560:E65560 IZ65560:JA65560 SV65560:SW65560 ACR65560:ACS65560 AMN65560:AMO65560 AWJ65560:AWK65560 BGF65560:BGG65560 BQB65560:BQC65560 BZX65560:BZY65560 CJT65560:CJU65560 CTP65560:CTQ65560 DDL65560:DDM65560 DNH65560:DNI65560 DXD65560:DXE65560 EGZ65560:EHA65560 EQV65560:EQW65560 FAR65560:FAS65560 FKN65560:FKO65560 FUJ65560:FUK65560 GEF65560:GEG65560 GOB65560:GOC65560 GXX65560:GXY65560 HHT65560:HHU65560 HRP65560:HRQ65560 IBL65560:IBM65560 ILH65560:ILI65560 IVD65560:IVE65560 JEZ65560:JFA65560 JOV65560:JOW65560 JYR65560:JYS65560 KIN65560:KIO65560 KSJ65560:KSK65560 LCF65560:LCG65560 LMB65560:LMC65560 LVX65560:LVY65560 MFT65560:MFU65560 MPP65560:MPQ65560 MZL65560:MZM65560 NJH65560:NJI65560 NTD65560:NTE65560 OCZ65560:ODA65560 OMV65560:OMW65560 OWR65560:OWS65560 PGN65560:PGO65560 PQJ65560:PQK65560 QAF65560:QAG65560 QKB65560:QKC65560 QTX65560:QTY65560 RDT65560:RDU65560 RNP65560:RNQ65560 RXL65560:RXM65560 SHH65560:SHI65560 SRD65560:SRE65560 TAZ65560:TBA65560 TKV65560:TKW65560 TUR65560:TUS65560 UEN65560:UEO65560 UOJ65560:UOK65560 UYF65560:UYG65560 VIB65560:VIC65560 VRX65560:VRY65560 WBT65560:WBU65560 WLP65560:WLQ65560 WVL65560:WVM65560 D131096:E131096 IZ131096:JA131096 SV131096:SW131096 ACR131096:ACS131096 AMN131096:AMO131096 AWJ131096:AWK131096 BGF131096:BGG131096 BQB131096:BQC131096 BZX131096:BZY131096 CJT131096:CJU131096 CTP131096:CTQ131096 DDL131096:DDM131096 DNH131096:DNI131096 DXD131096:DXE131096 EGZ131096:EHA131096 EQV131096:EQW131096 FAR131096:FAS131096 FKN131096:FKO131096 FUJ131096:FUK131096 GEF131096:GEG131096 GOB131096:GOC131096 GXX131096:GXY131096 HHT131096:HHU131096 HRP131096:HRQ131096 IBL131096:IBM131096 ILH131096:ILI131096 IVD131096:IVE131096 JEZ131096:JFA131096 JOV131096:JOW131096 JYR131096:JYS131096 KIN131096:KIO131096 KSJ131096:KSK131096 LCF131096:LCG131096 LMB131096:LMC131096 LVX131096:LVY131096 MFT131096:MFU131096 MPP131096:MPQ131096 MZL131096:MZM131096 NJH131096:NJI131096 NTD131096:NTE131096 OCZ131096:ODA131096 OMV131096:OMW131096 OWR131096:OWS131096 PGN131096:PGO131096 PQJ131096:PQK131096 QAF131096:QAG131096 QKB131096:QKC131096 QTX131096:QTY131096 RDT131096:RDU131096 RNP131096:RNQ131096 RXL131096:RXM131096 SHH131096:SHI131096 SRD131096:SRE131096 TAZ131096:TBA131096 TKV131096:TKW131096 TUR131096:TUS131096 UEN131096:UEO131096 UOJ131096:UOK131096 UYF131096:UYG131096 VIB131096:VIC131096 VRX131096:VRY131096 WBT131096:WBU131096 WLP131096:WLQ131096 WVL131096:WVM131096 D196632:E196632 IZ196632:JA196632 SV196632:SW196632 ACR196632:ACS196632 AMN196632:AMO196632 AWJ196632:AWK196632 BGF196632:BGG196632 BQB196632:BQC196632 BZX196632:BZY196632 CJT196632:CJU196632 CTP196632:CTQ196632 DDL196632:DDM196632 DNH196632:DNI196632 DXD196632:DXE196632 EGZ196632:EHA196632 EQV196632:EQW196632 FAR196632:FAS196632 FKN196632:FKO196632 FUJ196632:FUK196632 GEF196632:GEG196632 GOB196632:GOC196632 GXX196632:GXY196632 HHT196632:HHU196632 HRP196632:HRQ196632 IBL196632:IBM196632 ILH196632:ILI196632 IVD196632:IVE196632 JEZ196632:JFA196632 JOV196632:JOW196632 JYR196632:JYS196632 KIN196632:KIO196632 KSJ196632:KSK196632 LCF196632:LCG196632 LMB196632:LMC196632 LVX196632:LVY196632 MFT196632:MFU196632 MPP196632:MPQ196632 MZL196632:MZM196632 NJH196632:NJI196632 NTD196632:NTE196632 OCZ196632:ODA196632 OMV196632:OMW196632 OWR196632:OWS196632 PGN196632:PGO196632 PQJ196632:PQK196632 QAF196632:QAG196632 QKB196632:QKC196632 QTX196632:QTY196632 RDT196632:RDU196632 RNP196632:RNQ196632 RXL196632:RXM196632 SHH196632:SHI196632 SRD196632:SRE196632 TAZ196632:TBA196632 TKV196632:TKW196632 TUR196632:TUS196632 UEN196632:UEO196632 UOJ196632:UOK196632 UYF196632:UYG196632 VIB196632:VIC196632 VRX196632:VRY196632 WBT196632:WBU196632 WLP196632:WLQ196632 WVL196632:WVM196632 D262168:E262168 IZ262168:JA262168 SV262168:SW262168 ACR262168:ACS262168 AMN262168:AMO262168 AWJ262168:AWK262168 BGF262168:BGG262168 BQB262168:BQC262168 BZX262168:BZY262168 CJT262168:CJU262168 CTP262168:CTQ262168 DDL262168:DDM262168 DNH262168:DNI262168 DXD262168:DXE262168 EGZ262168:EHA262168 EQV262168:EQW262168 FAR262168:FAS262168 FKN262168:FKO262168 FUJ262168:FUK262168 GEF262168:GEG262168 GOB262168:GOC262168 GXX262168:GXY262168 HHT262168:HHU262168 HRP262168:HRQ262168 IBL262168:IBM262168 ILH262168:ILI262168 IVD262168:IVE262168 JEZ262168:JFA262168 JOV262168:JOW262168 JYR262168:JYS262168 KIN262168:KIO262168 KSJ262168:KSK262168 LCF262168:LCG262168 LMB262168:LMC262168 LVX262168:LVY262168 MFT262168:MFU262168 MPP262168:MPQ262168 MZL262168:MZM262168 NJH262168:NJI262168 NTD262168:NTE262168 OCZ262168:ODA262168 OMV262168:OMW262168 OWR262168:OWS262168 PGN262168:PGO262168 PQJ262168:PQK262168 QAF262168:QAG262168 QKB262168:QKC262168 QTX262168:QTY262168 RDT262168:RDU262168 RNP262168:RNQ262168 RXL262168:RXM262168 SHH262168:SHI262168 SRD262168:SRE262168 TAZ262168:TBA262168 TKV262168:TKW262168 TUR262168:TUS262168 UEN262168:UEO262168 UOJ262168:UOK262168 UYF262168:UYG262168 VIB262168:VIC262168 VRX262168:VRY262168 WBT262168:WBU262168 WLP262168:WLQ262168 WVL262168:WVM262168 D327704:E327704 IZ327704:JA327704 SV327704:SW327704 ACR327704:ACS327704 AMN327704:AMO327704 AWJ327704:AWK327704 BGF327704:BGG327704 BQB327704:BQC327704 BZX327704:BZY327704 CJT327704:CJU327704 CTP327704:CTQ327704 DDL327704:DDM327704 DNH327704:DNI327704 DXD327704:DXE327704 EGZ327704:EHA327704 EQV327704:EQW327704 FAR327704:FAS327704 FKN327704:FKO327704 FUJ327704:FUK327704 GEF327704:GEG327704 GOB327704:GOC327704 GXX327704:GXY327704 HHT327704:HHU327704 HRP327704:HRQ327704 IBL327704:IBM327704 ILH327704:ILI327704 IVD327704:IVE327704 JEZ327704:JFA327704 JOV327704:JOW327704 JYR327704:JYS327704 KIN327704:KIO327704 KSJ327704:KSK327704 LCF327704:LCG327704 LMB327704:LMC327704 LVX327704:LVY327704 MFT327704:MFU327704 MPP327704:MPQ327704 MZL327704:MZM327704 NJH327704:NJI327704 NTD327704:NTE327704 OCZ327704:ODA327704 OMV327704:OMW327704 OWR327704:OWS327704 PGN327704:PGO327704 PQJ327704:PQK327704 QAF327704:QAG327704 QKB327704:QKC327704 QTX327704:QTY327704 RDT327704:RDU327704 RNP327704:RNQ327704 RXL327704:RXM327704 SHH327704:SHI327704 SRD327704:SRE327704 TAZ327704:TBA327704 TKV327704:TKW327704 TUR327704:TUS327704 UEN327704:UEO327704 UOJ327704:UOK327704 UYF327704:UYG327704 VIB327704:VIC327704 VRX327704:VRY327704 WBT327704:WBU327704 WLP327704:WLQ327704 WVL327704:WVM327704 D393240:E393240 IZ393240:JA393240 SV393240:SW393240 ACR393240:ACS393240 AMN393240:AMO393240 AWJ393240:AWK393240 BGF393240:BGG393240 BQB393240:BQC393240 BZX393240:BZY393240 CJT393240:CJU393240 CTP393240:CTQ393240 DDL393240:DDM393240 DNH393240:DNI393240 DXD393240:DXE393240 EGZ393240:EHA393240 EQV393240:EQW393240 FAR393240:FAS393240 FKN393240:FKO393240 FUJ393240:FUK393240 GEF393240:GEG393240 GOB393240:GOC393240 GXX393240:GXY393240 HHT393240:HHU393240 HRP393240:HRQ393240 IBL393240:IBM393240 ILH393240:ILI393240 IVD393240:IVE393240 JEZ393240:JFA393240 JOV393240:JOW393240 JYR393240:JYS393240 KIN393240:KIO393240 KSJ393240:KSK393240 LCF393240:LCG393240 LMB393240:LMC393240 LVX393240:LVY393240 MFT393240:MFU393240 MPP393240:MPQ393240 MZL393240:MZM393240 NJH393240:NJI393240 NTD393240:NTE393240 OCZ393240:ODA393240 OMV393240:OMW393240 OWR393240:OWS393240 PGN393240:PGO393240 PQJ393240:PQK393240 QAF393240:QAG393240 QKB393240:QKC393240 QTX393240:QTY393240 RDT393240:RDU393240 RNP393240:RNQ393240 RXL393240:RXM393240 SHH393240:SHI393240 SRD393240:SRE393240 TAZ393240:TBA393240 TKV393240:TKW393240 TUR393240:TUS393240 UEN393240:UEO393240 UOJ393240:UOK393240 UYF393240:UYG393240 VIB393240:VIC393240 VRX393240:VRY393240 WBT393240:WBU393240 WLP393240:WLQ393240 WVL393240:WVM393240 D458776:E458776 IZ458776:JA458776 SV458776:SW458776 ACR458776:ACS458776 AMN458776:AMO458776 AWJ458776:AWK458776 BGF458776:BGG458776 BQB458776:BQC458776 BZX458776:BZY458776 CJT458776:CJU458776 CTP458776:CTQ458776 DDL458776:DDM458776 DNH458776:DNI458776 DXD458776:DXE458776 EGZ458776:EHA458776 EQV458776:EQW458776 FAR458776:FAS458776 FKN458776:FKO458776 FUJ458776:FUK458776 GEF458776:GEG458776 GOB458776:GOC458776 GXX458776:GXY458776 HHT458776:HHU458776 HRP458776:HRQ458776 IBL458776:IBM458776 ILH458776:ILI458776 IVD458776:IVE458776 JEZ458776:JFA458776 JOV458776:JOW458776 JYR458776:JYS458776 KIN458776:KIO458776 KSJ458776:KSK458776 LCF458776:LCG458776 LMB458776:LMC458776 LVX458776:LVY458776 MFT458776:MFU458776 MPP458776:MPQ458776 MZL458776:MZM458776 NJH458776:NJI458776 NTD458776:NTE458776 OCZ458776:ODA458776 OMV458776:OMW458776 OWR458776:OWS458776 PGN458776:PGO458776 PQJ458776:PQK458776 QAF458776:QAG458776 QKB458776:QKC458776 QTX458776:QTY458776 RDT458776:RDU458776 RNP458776:RNQ458776 RXL458776:RXM458776 SHH458776:SHI458776 SRD458776:SRE458776 TAZ458776:TBA458776 TKV458776:TKW458776 TUR458776:TUS458776 UEN458776:UEO458776 UOJ458776:UOK458776 UYF458776:UYG458776 VIB458776:VIC458776 VRX458776:VRY458776 WBT458776:WBU458776 WLP458776:WLQ458776 WVL458776:WVM458776 D524312:E524312 IZ524312:JA524312 SV524312:SW524312 ACR524312:ACS524312 AMN524312:AMO524312 AWJ524312:AWK524312 BGF524312:BGG524312 BQB524312:BQC524312 BZX524312:BZY524312 CJT524312:CJU524312 CTP524312:CTQ524312 DDL524312:DDM524312 DNH524312:DNI524312 DXD524312:DXE524312 EGZ524312:EHA524312 EQV524312:EQW524312 FAR524312:FAS524312 FKN524312:FKO524312 FUJ524312:FUK524312 GEF524312:GEG524312 GOB524312:GOC524312 GXX524312:GXY524312 HHT524312:HHU524312 HRP524312:HRQ524312 IBL524312:IBM524312 ILH524312:ILI524312 IVD524312:IVE524312 JEZ524312:JFA524312 JOV524312:JOW524312 JYR524312:JYS524312 KIN524312:KIO524312 KSJ524312:KSK524312 LCF524312:LCG524312 LMB524312:LMC524312 LVX524312:LVY524312 MFT524312:MFU524312 MPP524312:MPQ524312 MZL524312:MZM524312 NJH524312:NJI524312 NTD524312:NTE524312 OCZ524312:ODA524312 OMV524312:OMW524312 OWR524312:OWS524312 PGN524312:PGO524312 PQJ524312:PQK524312 QAF524312:QAG524312 QKB524312:QKC524312 QTX524312:QTY524312 RDT524312:RDU524312 RNP524312:RNQ524312 RXL524312:RXM524312 SHH524312:SHI524312 SRD524312:SRE524312 TAZ524312:TBA524312 TKV524312:TKW524312 TUR524312:TUS524312 UEN524312:UEO524312 UOJ524312:UOK524312 UYF524312:UYG524312 VIB524312:VIC524312 VRX524312:VRY524312 WBT524312:WBU524312 WLP524312:WLQ524312 WVL524312:WVM524312 D589848:E589848 IZ589848:JA589848 SV589848:SW589848 ACR589848:ACS589848 AMN589848:AMO589848 AWJ589848:AWK589848 BGF589848:BGG589848 BQB589848:BQC589848 BZX589848:BZY589848 CJT589848:CJU589848 CTP589848:CTQ589848 DDL589848:DDM589848 DNH589848:DNI589848 DXD589848:DXE589848 EGZ589848:EHA589848 EQV589848:EQW589848 FAR589848:FAS589848 FKN589848:FKO589848 FUJ589848:FUK589848 GEF589848:GEG589848 GOB589848:GOC589848 GXX589848:GXY589848 HHT589848:HHU589848 HRP589848:HRQ589848 IBL589848:IBM589848 ILH589848:ILI589848 IVD589848:IVE589848 JEZ589848:JFA589848 JOV589848:JOW589848 JYR589848:JYS589848 KIN589848:KIO589848 KSJ589848:KSK589848 LCF589848:LCG589848 LMB589848:LMC589848 LVX589848:LVY589848 MFT589848:MFU589848 MPP589848:MPQ589848 MZL589848:MZM589848 NJH589848:NJI589848 NTD589848:NTE589848 OCZ589848:ODA589848 OMV589848:OMW589848 OWR589848:OWS589848 PGN589848:PGO589848 PQJ589848:PQK589848 QAF589848:QAG589848 QKB589848:QKC589848 QTX589848:QTY589848 RDT589848:RDU589848 RNP589848:RNQ589848 RXL589848:RXM589848 SHH589848:SHI589848 SRD589848:SRE589848 TAZ589848:TBA589848 TKV589848:TKW589848 TUR589848:TUS589848 UEN589848:UEO589848 UOJ589848:UOK589848 UYF589848:UYG589848 VIB589848:VIC589848 VRX589848:VRY589848 WBT589848:WBU589848 WLP589848:WLQ589848 WVL589848:WVM589848 D655384:E655384 IZ655384:JA655384 SV655384:SW655384 ACR655384:ACS655384 AMN655384:AMO655384 AWJ655384:AWK655384 BGF655384:BGG655384 BQB655384:BQC655384 BZX655384:BZY655384 CJT655384:CJU655384 CTP655384:CTQ655384 DDL655384:DDM655384 DNH655384:DNI655384 DXD655384:DXE655384 EGZ655384:EHA655384 EQV655384:EQW655384 FAR655384:FAS655384 FKN655384:FKO655384 FUJ655384:FUK655384 GEF655384:GEG655384 GOB655384:GOC655384 GXX655384:GXY655384 HHT655384:HHU655384 HRP655384:HRQ655384 IBL655384:IBM655384 ILH655384:ILI655384 IVD655384:IVE655384 JEZ655384:JFA655384 JOV655384:JOW655384 JYR655384:JYS655384 KIN655384:KIO655384 KSJ655384:KSK655384 LCF655384:LCG655384 LMB655384:LMC655384 LVX655384:LVY655384 MFT655384:MFU655384 MPP655384:MPQ655384 MZL655384:MZM655384 NJH655384:NJI655384 NTD655384:NTE655384 OCZ655384:ODA655384 OMV655384:OMW655384 OWR655384:OWS655384 PGN655384:PGO655384 PQJ655384:PQK655384 QAF655384:QAG655384 QKB655384:QKC655384 QTX655384:QTY655384 RDT655384:RDU655384 RNP655384:RNQ655384 RXL655384:RXM655384 SHH655384:SHI655384 SRD655384:SRE655384 TAZ655384:TBA655384 TKV655384:TKW655384 TUR655384:TUS655384 UEN655384:UEO655384 UOJ655384:UOK655384 UYF655384:UYG655384 VIB655384:VIC655384 VRX655384:VRY655384 WBT655384:WBU655384 WLP655384:WLQ655384 WVL655384:WVM655384 D720920:E720920 IZ720920:JA720920 SV720920:SW720920 ACR720920:ACS720920 AMN720920:AMO720920 AWJ720920:AWK720920 BGF720920:BGG720920 BQB720920:BQC720920 BZX720920:BZY720920 CJT720920:CJU720920 CTP720920:CTQ720920 DDL720920:DDM720920 DNH720920:DNI720920 DXD720920:DXE720920 EGZ720920:EHA720920 EQV720920:EQW720920 FAR720920:FAS720920 FKN720920:FKO720920 FUJ720920:FUK720920 GEF720920:GEG720920 GOB720920:GOC720920 GXX720920:GXY720920 HHT720920:HHU720920 HRP720920:HRQ720920 IBL720920:IBM720920 ILH720920:ILI720920 IVD720920:IVE720920 JEZ720920:JFA720920 JOV720920:JOW720920 JYR720920:JYS720920 KIN720920:KIO720920 KSJ720920:KSK720920 LCF720920:LCG720920 LMB720920:LMC720920 LVX720920:LVY720920 MFT720920:MFU720920 MPP720920:MPQ720920 MZL720920:MZM720920 NJH720920:NJI720920 NTD720920:NTE720920 OCZ720920:ODA720920 OMV720920:OMW720920 OWR720920:OWS720920 PGN720920:PGO720920 PQJ720920:PQK720920 QAF720920:QAG720920 QKB720920:QKC720920 QTX720920:QTY720920 RDT720920:RDU720920 RNP720920:RNQ720920 RXL720920:RXM720920 SHH720920:SHI720920 SRD720920:SRE720920 TAZ720920:TBA720920 TKV720920:TKW720920 TUR720920:TUS720920 UEN720920:UEO720920 UOJ720920:UOK720920 UYF720920:UYG720920 VIB720920:VIC720920 VRX720920:VRY720920 WBT720920:WBU720920 WLP720920:WLQ720920 WVL720920:WVM720920 D786456:E786456 IZ786456:JA786456 SV786456:SW786456 ACR786456:ACS786456 AMN786456:AMO786456 AWJ786456:AWK786456 BGF786456:BGG786456 BQB786456:BQC786456 BZX786456:BZY786456 CJT786456:CJU786456 CTP786456:CTQ786456 DDL786456:DDM786456 DNH786456:DNI786456 DXD786456:DXE786456 EGZ786456:EHA786456 EQV786456:EQW786456 FAR786456:FAS786456 FKN786456:FKO786456 FUJ786456:FUK786456 GEF786456:GEG786456 GOB786456:GOC786456 GXX786456:GXY786456 HHT786456:HHU786456 HRP786456:HRQ786456 IBL786456:IBM786456 ILH786456:ILI786456 IVD786456:IVE786456 JEZ786456:JFA786456 JOV786456:JOW786456 JYR786456:JYS786456 KIN786456:KIO786456 KSJ786456:KSK786456 LCF786456:LCG786456 LMB786456:LMC786456 LVX786456:LVY786456 MFT786456:MFU786456 MPP786456:MPQ786456 MZL786456:MZM786456 NJH786456:NJI786456 NTD786456:NTE786456 OCZ786456:ODA786456 OMV786456:OMW786456 OWR786456:OWS786456 PGN786456:PGO786456 PQJ786456:PQK786456 QAF786456:QAG786456 QKB786456:QKC786456 QTX786456:QTY786456 RDT786456:RDU786456 RNP786456:RNQ786456 RXL786456:RXM786456 SHH786456:SHI786456 SRD786456:SRE786456 TAZ786456:TBA786456 TKV786456:TKW786456 TUR786456:TUS786456 UEN786456:UEO786456 UOJ786456:UOK786456 UYF786456:UYG786456 VIB786456:VIC786456 VRX786456:VRY786456 WBT786456:WBU786456 WLP786456:WLQ786456 WVL786456:WVM786456 D851992:E851992 IZ851992:JA851992 SV851992:SW851992 ACR851992:ACS851992 AMN851992:AMO851992 AWJ851992:AWK851992 BGF851992:BGG851992 BQB851992:BQC851992 BZX851992:BZY851992 CJT851992:CJU851992 CTP851992:CTQ851992 DDL851992:DDM851992 DNH851992:DNI851992 DXD851992:DXE851992 EGZ851992:EHA851992 EQV851992:EQW851992 FAR851992:FAS851992 FKN851992:FKO851992 FUJ851992:FUK851992 GEF851992:GEG851992 GOB851992:GOC851992 GXX851992:GXY851992 HHT851992:HHU851992 HRP851992:HRQ851992 IBL851992:IBM851992 ILH851992:ILI851992 IVD851992:IVE851992 JEZ851992:JFA851992 JOV851992:JOW851992 JYR851992:JYS851992 KIN851992:KIO851992 KSJ851992:KSK851992 LCF851992:LCG851992 LMB851992:LMC851992 LVX851992:LVY851992 MFT851992:MFU851992 MPP851992:MPQ851992 MZL851992:MZM851992 NJH851992:NJI851992 NTD851992:NTE851992 OCZ851992:ODA851992 OMV851992:OMW851992 OWR851992:OWS851992 PGN851992:PGO851992 PQJ851992:PQK851992 QAF851992:QAG851992 QKB851992:QKC851992 QTX851992:QTY851992 RDT851992:RDU851992 RNP851992:RNQ851992 RXL851992:RXM851992 SHH851992:SHI851992 SRD851992:SRE851992 TAZ851992:TBA851992 TKV851992:TKW851992 TUR851992:TUS851992 UEN851992:UEO851992 UOJ851992:UOK851992 UYF851992:UYG851992 VIB851992:VIC851992 VRX851992:VRY851992 WBT851992:WBU851992 WLP851992:WLQ851992 WVL851992:WVM851992 D917528:E917528 IZ917528:JA917528 SV917528:SW917528 ACR917528:ACS917528 AMN917528:AMO917528 AWJ917528:AWK917528 BGF917528:BGG917528 BQB917528:BQC917528 BZX917528:BZY917528 CJT917528:CJU917528 CTP917528:CTQ917528 DDL917528:DDM917528 DNH917528:DNI917528 DXD917528:DXE917528 EGZ917528:EHA917528 EQV917528:EQW917528 FAR917528:FAS917528 FKN917528:FKO917528 FUJ917528:FUK917528 GEF917528:GEG917528 GOB917528:GOC917528 GXX917528:GXY917528 HHT917528:HHU917528 HRP917528:HRQ917528 IBL917528:IBM917528 ILH917528:ILI917528 IVD917528:IVE917528 JEZ917528:JFA917528 JOV917528:JOW917528 JYR917528:JYS917528 KIN917528:KIO917528 KSJ917528:KSK917528 LCF917528:LCG917528 LMB917528:LMC917528 LVX917528:LVY917528 MFT917528:MFU917528 MPP917528:MPQ917528 MZL917528:MZM917528 NJH917528:NJI917528 NTD917528:NTE917528 OCZ917528:ODA917528 OMV917528:OMW917528 OWR917528:OWS917528 PGN917528:PGO917528 PQJ917528:PQK917528 QAF917528:QAG917528 QKB917528:QKC917528 QTX917528:QTY917528 RDT917528:RDU917528 RNP917528:RNQ917528 RXL917528:RXM917528 SHH917528:SHI917528 SRD917528:SRE917528 TAZ917528:TBA917528 TKV917528:TKW917528 TUR917528:TUS917528 UEN917528:UEO917528 UOJ917528:UOK917528 UYF917528:UYG917528 VIB917528:VIC917528 VRX917528:VRY917528 WBT917528:WBU917528 WLP917528:WLQ917528 WVL917528:WVM917528 D983064:E983064 IZ983064:JA983064 SV983064:SW983064 ACR983064:ACS983064 AMN983064:AMO983064 AWJ983064:AWK983064 BGF983064:BGG983064 BQB983064:BQC983064 BZX983064:BZY983064 CJT983064:CJU983064 CTP983064:CTQ983064 DDL983064:DDM983064 DNH983064:DNI983064 DXD983064:DXE983064 EGZ983064:EHA983064 EQV983064:EQW983064 FAR983064:FAS983064 FKN983064:FKO983064 FUJ983064:FUK983064 GEF983064:GEG983064 GOB983064:GOC983064 GXX983064:GXY983064 HHT983064:HHU983064 HRP983064:HRQ983064 IBL983064:IBM983064 ILH983064:ILI983064 IVD983064:IVE983064 JEZ983064:JFA983064 JOV983064:JOW983064 JYR983064:JYS983064 KIN983064:KIO983064 KSJ983064:KSK983064 LCF983064:LCG983064 LMB983064:LMC983064 LVX983064:LVY983064 MFT983064:MFU983064 MPP983064:MPQ983064 MZL983064:MZM983064 NJH983064:NJI983064 NTD983064:NTE983064 OCZ983064:ODA983064 OMV983064:OMW983064 OWR983064:OWS983064 PGN983064:PGO983064 PQJ983064:PQK983064 QAF983064:QAG983064 QKB983064:QKC983064 QTX983064:QTY983064 RDT983064:RDU983064 RNP983064:RNQ983064 RXL983064:RXM983064 SHH983064:SHI983064 SRD983064:SRE983064 TAZ983064:TBA983064 TKV983064:TKW983064 TUR983064:TUS983064 UEN983064:UEO983064 UOJ983064:UOK983064 UYF983064:UYG983064 VIB983064:VIC983064 VRX983064:VRY983064 WBT983064:WBU983064 WLP983064:WLQ983064 WVL983064:WVM983064 WLP983068:WLQ983068 IZ29:JA29 SV29:SW29 ACR29:ACS29 AMN29:AMO29 AWJ29:AWK29 BGF29:BGG29 BQB29:BQC29 BZX29:BZY29 CJT29:CJU29 CTP29:CTQ29 DDL29:DDM29 DNH29:DNI29 DXD29:DXE29 EGZ29:EHA29 EQV29:EQW29 FAR29:FAS29 FKN29:FKO29 FUJ29:FUK29 GEF29:GEG29 GOB29:GOC29 GXX29:GXY29 HHT29:HHU29 HRP29:HRQ29 IBL29:IBM29 ILH29:ILI29 IVD29:IVE29 JEZ29:JFA29 JOV29:JOW29 JYR29:JYS29 KIN29:KIO29 KSJ29:KSK29 LCF29:LCG29 LMB29:LMC29 LVX29:LVY29 MFT29:MFU29 MPP29:MPQ29 MZL29:MZM29 NJH29:NJI29 NTD29:NTE29 OCZ29:ODA29 OMV29:OMW29 OWR29:OWS29 PGN29:PGO29 PQJ29:PQK29 QAF29:QAG29 QKB29:QKC29 QTX29:QTY29 RDT29:RDU29 RNP29:RNQ29 RXL29:RXM29 SHH29:SHI29 SRD29:SRE29 TAZ29:TBA29 TKV29:TKW29 TUR29:TUS29 UEN29:UEO29 UOJ29:UOK29 UYF29:UYG29 VIB29:VIC29 VRX29:VRY29 WBT29:WBU29 WLP29:WLQ29 WVL29:WVM29 D65564:E65564 IZ65564:JA65564 SV65564:SW65564 ACR65564:ACS65564 AMN65564:AMO65564 AWJ65564:AWK65564 BGF65564:BGG65564 BQB65564:BQC65564 BZX65564:BZY65564 CJT65564:CJU65564 CTP65564:CTQ65564 DDL65564:DDM65564 DNH65564:DNI65564 DXD65564:DXE65564 EGZ65564:EHA65564 EQV65564:EQW65564 FAR65564:FAS65564 FKN65564:FKO65564 FUJ65564:FUK65564 GEF65564:GEG65564 GOB65564:GOC65564 GXX65564:GXY65564 HHT65564:HHU65564 HRP65564:HRQ65564 IBL65564:IBM65564 ILH65564:ILI65564 IVD65564:IVE65564 JEZ65564:JFA65564 JOV65564:JOW65564 JYR65564:JYS65564 KIN65564:KIO65564 KSJ65564:KSK65564 LCF65564:LCG65564 LMB65564:LMC65564 LVX65564:LVY65564 MFT65564:MFU65564 MPP65564:MPQ65564 MZL65564:MZM65564 NJH65564:NJI65564 NTD65564:NTE65564 OCZ65564:ODA65564 OMV65564:OMW65564 OWR65564:OWS65564 PGN65564:PGO65564 PQJ65564:PQK65564 QAF65564:QAG65564 QKB65564:QKC65564 QTX65564:QTY65564 RDT65564:RDU65564 RNP65564:RNQ65564 RXL65564:RXM65564 SHH65564:SHI65564 SRD65564:SRE65564 TAZ65564:TBA65564 TKV65564:TKW65564 TUR65564:TUS65564 UEN65564:UEO65564 UOJ65564:UOK65564 UYF65564:UYG65564 VIB65564:VIC65564 VRX65564:VRY65564 WBT65564:WBU65564 WLP65564:WLQ65564 WVL65564:WVM65564 D131100:E131100 IZ131100:JA131100 SV131100:SW131100 ACR131100:ACS131100 AMN131100:AMO131100 AWJ131100:AWK131100 BGF131100:BGG131100 BQB131100:BQC131100 BZX131100:BZY131100 CJT131100:CJU131100 CTP131100:CTQ131100 DDL131100:DDM131100 DNH131100:DNI131100 DXD131100:DXE131100 EGZ131100:EHA131100 EQV131100:EQW131100 FAR131100:FAS131100 FKN131100:FKO131100 FUJ131100:FUK131100 GEF131100:GEG131100 GOB131100:GOC131100 GXX131100:GXY131100 HHT131100:HHU131100 HRP131100:HRQ131100 IBL131100:IBM131100 ILH131100:ILI131100 IVD131100:IVE131100 JEZ131100:JFA131100 JOV131100:JOW131100 JYR131100:JYS131100 KIN131100:KIO131100 KSJ131100:KSK131100 LCF131100:LCG131100 LMB131100:LMC131100 LVX131100:LVY131100 MFT131100:MFU131100 MPP131100:MPQ131100 MZL131100:MZM131100 NJH131100:NJI131100 NTD131100:NTE131100 OCZ131100:ODA131100 OMV131100:OMW131100 OWR131100:OWS131100 PGN131100:PGO131100 PQJ131100:PQK131100 QAF131100:QAG131100 QKB131100:QKC131100 QTX131100:QTY131100 RDT131100:RDU131100 RNP131100:RNQ131100 RXL131100:RXM131100 SHH131100:SHI131100 SRD131100:SRE131100 TAZ131100:TBA131100 TKV131100:TKW131100 TUR131100:TUS131100 UEN131100:UEO131100 UOJ131100:UOK131100 UYF131100:UYG131100 VIB131100:VIC131100 VRX131100:VRY131100 WBT131100:WBU131100 WLP131100:WLQ131100 WVL131100:WVM131100 D196636:E196636 IZ196636:JA196636 SV196636:SW196636 ACR196636:ACS196636 AMN196636:AMO196636 AWJ196636:AWK196636 BGF196636:BGG196636 BQB196636:BQC196636 BZX196636:BZY196636 CJT196636:CJU196636 CTP196636:CTQ196636 DDL196636:DDM196636 DNH196636:DNI196636 DXD196636:DXE196636 EGZ196636:EHA196636 EQV196636:EQW196636 FAR196636:FAS196636 FKN196636:FKO196636 FUJ196636:FUK196636 GEF196636:GEG196636 GOB196636:GOC196636 GXX196636:GXY196636 HHT196636:HHU196636 HRP196636:HRQ196636 IBL196636:IBM196636 ILH196636:ILI196636 IVD196636:IVE196636 JEZ196636:JFA196636 JOV196636:JOW196636 JYR196636:JYS196636 KIN196636:KIO196636 KSJ196636:KSK196636 LCF196636:LCG196636 LMB196636:LMC196636 LVX196636:LVY196636 MFT196636:MFU196636 MPP196636:MPQ196636 MZL196636:MZM196636 NJH196636:NJI196636 NTD196636:NTE196636 OCZ196636:ODA196636 OMV196636:OMW196636 OWR196636:OWS196636 PGN196636:PGO196636 PQJ196636:PQK196636 QAF196636:QAG196636 QKB196636:QKC196636 QTX196636:QTY196636 RDT196636:RDU196636 RNP196636:RNQ196636 RXL196636:RXM196636 SHH196636:SHI196636 SRD196636:SRE196636 TAZ196636:TBA196636 TKV196636:TKW196636 TUR196636:TUS196636 UEN196636:UEO196636 UOJ196636:UOK196636 UYF196636:UYG196636 VIB196636:VIC196636 VRX196636:VRY196636 WBT196636:WBU196636 WLP196636:WLQ196636 WVL196636:WVM196636 D262172:E262172 IZ262172:JA262172 SV262172:SW262172 ACR262172:ACS262172 AMN262172:AMO262172 AWJ262172:AWK262172 BGF262172:BGG262172 BQB262172:BQC262172 BZX262172:BZY262172 CJT262172:CJU262172 CTP262172:CTQ262172 DDL262172:DDM262172 DNH262172:DNI262172 DXD262172:DXE262172 EGZ262172:EHA262172 EQV262172:EQW262172 FAR262172:FAS262172 FKN262172:FKO262172 FUJ262172:FUK262172 GEF262172:GEG262172 GOB262172:GOC262172 GXX262172:GXY262172 HHT262172:HHU262172 HRP262172:HRQ262172 IBL262172:IBM262172 ILH262172:ILI262172 IVD262172:IVE262172 JEZ262172:JFA262172 JOV262172:JOW262172 JYR262172:JYS262172 KIN262172:KIO262172 KSJ262172:KSK262172 LCF262172:LCG262172 LMB262172:LMC262172 LVX262172:LVY262172 MFT262172:MFU262172 MPP262172:MPQ262172 MZL262172:MZM262172 NJH262172:NJI262172 NTD262172:NTE262172 OCZ262172:ODA262172 OMV262172:OMW262172 OWR262172:OWS262172 PGN262172:PGO262172 PQJ262172:PQK262172 QAF262172:QAG262172 QKB262172:QKC262172 QTX262172:QTY262172 RDT262172:RDU262172 RNP262172:RNQ262172 RXL262172:RXM262172 SHH262172:SHI262172 SRD262172:SRE262172 TAZ262172:TBA262172 TKV262172:TKW262172 TUR262172:TUS262172 UEN262172:UEO262172 UOJ262172:UOK262172 UYF262172:UYG262172 VIB262172:VIC262172 VRX262172:VRY262172 WBT262172:WBU262172 WLP262172:WLQ262172 WVL262172:WVM262172 D327708:E327708 IZ327708:JA327708 SV327708:SW327708 ACR327708:ACS327708 AMN327708:AMO327708 AWJ327708:AWK327708 BGF327708:BGG327708 BQB327708:BQC327708 BZX327708:BZY327708 CJT327708:CJU327708 CTP327708:CTQ327708 DDL327708:DDM327708 DNH327708:DNI327708 DXD327708:DXE327708 EGZ327708:EHA327708 EQV327708:EQW327708 FAR327708:FAS327708 FKN327708:FKO327708 FUJ327708:FUK327708 GEF327708:GEG327708 GOB327708:GOC327708 GXX327708:GXY327708 HHT327708:HHU327708 HRP327708:HRQ327708 IBL327708:IBM327708 ILH327708:ILI327708 IVD327708:IVE327708 JEZ327708:JFA327708 JOV327708:JOW327708 JYR327708:JYS327708 KIN327708:KIO327708 KSJ327708:KSK327708 LCF327708:LCG327708 LMB327708:LMC327708 LVX327708:LVY327708 MFT327708:MFU327708 MPP327708:MPQ327708 MZL327708:MZM327708 NJH327708:NJI327708 NTD327708:NTE327708 OCZ327708:ODA327708 OMV327708:OMW327708 OWR327708:OWS327708 PGN327708:PGO327708 PQJ327708:PQK327708 QAF327708:QAG327708 QKB327708:QKC327708 QTX327708:QTY327708 RDT327708:RDU327708 RNP327708:RNQ327708 RXL327708:RXM327708 SHH327708:SHI327708 SRD327708:SRE327708 TAZ327708:TBA327708 TKV327708:TKW327708 TUR327708:TUS327708 UEN327708:UEO327708 UOJ327708:UOK327708 UYF327708:UYG327708 VIB327708:VIC327708 VRX327708:VRY327708 WBT327708:WBU327708 WLP327708:WLQ327708 WVL327708:WVM327708 D393244:E393244 IZ393244:JA393244 SV393244:SW393244 ACR393244:ACS393244 AMN393244:AMO393244 AWJ393244:AWK393244 BGF393244:BGG393244 BQB393244:BQC393244 BZX393244:BZY393244 CJT393244:CJU393244 CTP393244:CTQ393244 DDL393244:DDM393244 DNH393244:DNI393244 DXD393244:DXE393244 EGZ393244:EHA393244 EQV393244:EQW393244 FAR393244:FAS393244 FKN393244:FKO393244 FUJ393244:FUK393244 GEF393244:GEG393244 GOB393244:GOC393244 GXX393244:GXY393244 HHT393244:HHU393244 HRP393244:HRQ393244 IBL393244:IBM393244 ILH393244:ILI393244 IVD393244:IVE393244 JEZ393244:JFA393244 JOV393244:JOW393244 JYR393244:JYS393244 KIN393244:KIO393244 KSJ393244:KSK393244 LCF393244:LCG393244 LMB393244:LMC393244 LVX393244:LVY393244 MFT393244:MFU393244 MPP393244:MPQ393244 MZL393244:MZM393244 NJH393244:NJI393244 NTD393244:NTE393244 OCZ393244:ODA393244 OMV393244:OMW393244 OWR393244:OWS393244 PGN393244:PGO393244 PQJ393244:PQK393244 QAF393244:QAG393244 QKB393244:QKC393244 QTX393244:QTY393244 RDT393244:RDU393244 RNP393244:RNQ393244 RXL393244:RXM393244 SHH393244:SHI393244 SRD393244:SRE393244 TAZ393244:TBA393244 TKV393244:TKW393244 TUR393244:TUS393244 UEN393244:UEO393244 UOJ393244:UOK393244 UYF393244:UYG393244 VIB393244:VIC393244 VRX393244:VRY393244 WBT393244:WBU393244 WLP393244:WLQ393244 WVL393244:WVM393244 D458780:E458780 IZ458780:JA458780 SV458780:SW458780 ACR458780:ACS458780 AMN458780:AMO458780 AWJ458780:AWK458780 BGF458780:BGG458780 BQB458780:BQC458780 BZX458780:BZY458780 CJT458780:CJU458780 CTP458780:CTQ458780 DDL458780:DDM458780 DNH458780:DNI458780 DXD458780:DXE458780 EGZ458780:EHA458780 EQV458780:EQW458780 FAR458780:FAS458780 FKN458780:FKO458780 FUJ458780:FUK458780 GEF458780:GEG458780 GOB458780:GOC458780 GXX458780:GXY458780 HHT458780:HHU458780 HRP458780:HRQ458780 IBL458780:IBM458780 ILH458780:ILI458780 IVD458780:IVE458780 JEZ458780:JFA458780 JOV458780:JOW458780 JYR458780:JYS458780 KIN458780:KIO458780 KSJ458780:KSK458780 LCF458780:LCG458780 LMB458780:LMC458780 LVX458780:LVY458780 MFT458780:MFU458780 MPP458780:MPQ458780 MZL458780:MZM458780 NJH458780:NJI458780 NTD458780:NTE458780 OCZ458780:ODA458780 OMV458780:OMW458780 OWR458780:OWS458780 PGN458780:PGO458780 PQJ458780:PQK458780 QAF458780:QAG458780 QKB458780:QKC458780 QTX458780:QTY458780 RDT458780:RDU458780 RNP458780:RNQ458780 RXL458780:RXM458780 SHH458780:SHI458780 SRD458780:SRE458780 TAZ458780:TBA458780 TKV458780:TKW458780 TUR458780:TUS458780 UEN458780:UEO458780 UOJ458780:UOK458780 UYF458780:UYG458780 VIB458780:VIC458780 VRX458780:VRY458780 WBT458780:WBU458780 WLP458780:WLQ458780 WVL458780:WVM458780 D524316:E524316 IZ524316:JA524316 SV524316:SW524316 ACR524316:ACS524316 AMN524316:AMO524316 AWJ524316:AWK524316 BGF524316:BGG524316 BQB524316:BQC524316 BZX524316:BZY524316 CJT524316:CJU524316 CTP524316:CTQ524316 DDL524316:DDM524316 DNH524316:DNI524316 DXD524316:DXE524316 EGZ524316:EHA524316 EQV524316:EQW524316 FAR524316:FAS524316 FKN524316:FKO524316 FUJ524316:FUK524316 GEF524316:GEG524316 GOB524316:GOC524316 GXX524316:GXY524316 HHT524316:HHU524316 HRP524316:HRQ524316 IBL524316:IBM524316 ILH524316:ILI524316 IVD524316:IVE524316 JEZ524316:JFA524316 JOV524316:JOW524316 JYR524316:JYS524316 KIN524316:KIO524316 KSJ524316:KSK524316 LCF524316:LCG524316 LMB524316:LMC524316 LVX524316:LVY524316 MFT524316:MFU524316 MPP524316:MPQ524316 MZL524316:MZM524316 NJH524316:NJI524316 NTD524316:NTE524316 OCZ524316:ODA524316 OMV524316:OMW524316 OWR524316:OWS524316 PGN524316:PGO524316 PQJ524316:PQK524316 QAF524316:QAG524316 QKB524316:QKC524316 QTX524316:QTY524316 RDT524316:RDU524316 RNP524316:RNQ524316 RXL524316:RXM524316 SHH524316:SHI524316 SRD524316:SRE524316 TAZ524316:TBA524316 TKV524316:TKW524316 TUR524316:TUS524316 UEN524316:UEO524316 UOJ524316:UOK524316 UYF524316:UYG524316 VIB524316:VIC524316 VRX524316:VRY524316 WBT524316:WBU524316 WLP524316:WLQ524316 WVL524316:WVM524316 D589852:E589852 IZ589852:JA589852 SV589852:SW589852 ACR589852:ACS589852 AMN589852:AMO589852 AWJ589852:AWK589852 BGF589852:BGG589852 BQB589852:BQC589852 BZX589852:BZY589852 CJT589852:CJU589852 CTP589852:CTQ589852 DDL589852:DDM589852 DNH589852:DNI589852 DXD589852:DXE589852 EGZ589852:EHA589852 EQV589852:EQW589852 FAR589852:FAS589852 FKN589852:FKO589852 FUJ589852:FUK589852 GEF589852:GEG589852 GOB589852:GOC589852 GXX589852:GXY589852 HHT589852:HHU589852 HRP589852:HRQ589852 IBL589852:IBM589852 ILH589852:ILI589852 IVD589852:IVE589852 JEZ589852:JFA589852 JOV589852:JOW589852 JYR589852:JYS589852 KIN589852:KIO589852 KSJ589852:KSK589852 LCF589852:LCG589852 LMB589852:LMC589852 LVX589852:LVY589852 MFT589852:MFU589852 MPP589852:MPQ589852 MZL589852:MZM589852 NJH589852:NJI589852 NTD589852:NTE589852 OCZ589852:ODA589852 OMV589852:OMW589852 OWR589852:OWS589852 PGN589852:PGO589852 PQJ589852:PQK589852 QAF589852:QAG589852 QKB589852:QKC589852 QTX589852:QTY589852 RDT589852:RDU589852 RNP589852:RNQ589852 RXL589852:RXM589852 SHH589852:SHI589852 SRD589852:SRE589852 TAZ589852:TBA589852 TKV589852:TKW589852 TUR589852:TUS589852 UEN589852:UEO589852 UOJ589852:UOK589852 UYF589852:UYG589852 VIB589852:VIC589852 VRX589852:VRY589852 WBT589852:WBU589852 WLP589852:WLQ589852 WVL589852:WVM589852 D655388:E655388 IZ655388:JA655388 SV655388:SW655388 ACR655388:ACS655388 AMN655388:AMO655388 AWJ655388:AWK655388 BGF655388:BGG655388 BQB655388:BQC655388 BZX655388:BZY655388 CJT655388:CJU655388 CTP655388:CTQ655388 DDL655388:DDM655388 DNH655388:DNI655388 DXD655388:DXE655388 EGZ655388:EHA655388 EQV655388:EQW655388 FAR655388:FAS655388 FKN655388:FKO655388 FUJ655388:FUK655388 GEF655388:GEG655388 GOB655388:GOC655388 GXX655388:GXY655388 HHT655388:HHU655388 HRP655388:HRQ655388 IBL655388:IBM655388 ILH655388:ILI655388 IVD655388:IVE655388 JEZ655388:JFA655388 JOV655388:JOW655388 JYR655388:JYS655388 KIN655388:KIO655388 KSJ655388:KSK655388 LCF655388:LCG655388 LMB655388:LMC655388 LVX655388:LVY655388 MFT655388:MFU655388 MPP655388:MPQ655388 MZL655388:MZM655388 NJH655388:NJI655388 NTD655388:NTE655388 OCZ655388:ODA655388 OMV655388:OMW655388 OWR655388:OWS655388 PGN655388:PGO655388 PQJ655388:PQK655388 QAF655388:QAG655388 QKB655388:QKC655388 QTX655388:QTY655388 RDT655388:RDU655388 RNP655388:RNQ655388 RXL655388:RXM655388 SHH655388:SHI655388 SRD655388:SRE655388 TAZ655388:TBA655388 TKV655388:TKW655388 TUR655388:TUS655388 UEN655388:UEO655388 UOJ655388:UOK655388 UYF655388:UYG655388 VIB655388:VIC655388 VRX655388:VRY655388 WBT655388:WBU655388 WLP655388:WLQ655388 WVL655388:WVM655388 D720924:E720924 IZ720924:JA720924 SV720924:SW720924 ACR720924:ACS720924 AMN720924:AMO720924 AWJ720924:AWK720924 BGF720924:BGG720924 BQB720924:BQC720924 BZX720924:BZY720924 CJT720924:CJU720924 CTP720924:CTQ720924 DDL720924:DDM720924 DNH720924:DNI720924 DXD720924:DXE720924 EGZ720924:EHA720924 EQV720924:EQW720924 FAR720924:FAS720924 FKN720924:FKO720924 FUJ720924:FUK720924 GEF720924:GEG720924 GOB720924:GOC720924 GXX720924:GXY720924 HHT720924:HHU720924 HRP720924:HRQ720924 IBL720924:IBM720924 ILH720924:ILI720924 IVD720924:IVE720924 JEZ720924:JFA720924 JOV720924:JOW720924 JYR720924:JYS720924 KIN720924:KIO720924 KSJ720924:KSK720924 LCF720924:LCG720924 LMB720924:LMC720924 LVX720924:LVY720924 MFT720924:MFU720924 MPP720924:MPQ720924 MZL720924:MZM720924 NJH720924:NJI720924 NTD720924:NTE720924 OCZ720924:ODA720924 OMV720924:OMW720924 OWR720924:OWS720924 PGN720924:PGO720924 PQJ720924:PQK720924 QAF720924:QAG720924 QKB720924:QKC720924 QTX720924:QTY720924 RDT720924:RDU720924 RNP720924:RNQ720924 RXL720924:RXM720924 SHH720924:SHI720924 SRD720924:SRE720924 TAZ720924:TBA720924 TKV720924:TKW720924 TUR720924:TUS720924 UEN720924:UEO720924 UOJ720924:UOK720924 UYF720924:UYG720924 VIB720924:VIC720924 VRX720924:VRY720924 WBT720924:WBU720924 WLP720924:WLQ720924 WVL720924:WVM720924 D786460:E786460 IZ786460:JA786460 SV786460:SW786460 ACR786460:ACS786460 AMN786460:AMO786460 AWJ786460:AWK786460 BGF786460:BGG786460 BQB786460:BQC786460 BZX786460:BZY786460 CJT786460:CJU786460 CTP786460:CTQ786460 DDL786460:DDM786460 DNH786460:DNI786460 DXD786460:DXE786460 EGZ786460:EHA786460 EQV786460:EQW786460 FAR786460:FAS786460 FKN786460:FKO786460 FUJ786460:FUK786460 GEF786460:GEG786460 GOB786460:GOC786460 GXX786460:GXY786460 HHT786460:HHU786460 HRP786460:HRQ786460 IBL786460:IBM786460 ILH786460:ILI786460 IVD786460:IVE786460 JEZ786460:JFA786460 JOV786460:JOW786460 JYR786460:JYS786460 KIN786460:KIO786460 KSJ786460:KSK786460 LCF786460:LCG786460 LMB786460:LMC786460 LVX786460:LVY786460 MFT786460:MFU786460 MPP786460:MPQ786460 MZL786460:MZM786460 NJH786460:NJI786460 NTD786460:NTE786460 OCZ786460:ODA786460 OMV786460:OMW786460 OWR786460:OWS786460 PGN786460:PGO786460 PQJ786460:PQK786460 QAF786460:QAG786460 QKB786460:QKC786460 QTX786460:QTY786460 RDT786460:RDU786460 RNP786460:RNQ786460 RXL786460:RXM786460 SHH786460:SHI786460 SRD786460:SRE786460 TAZ786460:TBA786460 TKV786460:TKW786460 TUR786460:TUS786460 UEN786460:UEO786460 UOJ786460:UOK786460 UYF786460:UYG786460 VIB786460:VIC786460 VRX786460:VRY786460 WBT786460:WBU786460 WLP786460:WLQ786460 WVL786460:WVM786460 D851996:E851996 IZ851996:JA851996 SV851996:SW851996 ACR851996:ACS851996 AMN851996:AMO851996 AWJ851996:AWK851996 BGF851996:BGG851996 BQB851996:BQC851996 BZX851996:BZY851996 CJT851996:CJU851996 CTP851996:CTQ851996 DDL851996:DDM851996 DNH851996:DNI851996 DXD851996:DXE851996 EGZ851996:EHA851996 EQV851996:EQW851996 FAR851996:FAS851996 FKN851996:FKO851996 FUJ851996:FUK851996 GEF851996:GEG851996 GOB851996:GOC851996 GXX851996:GXY851996 HHT851996:HHU851996 HRP851996:HRQ851996 IBL851996:IBM851996 ILH851996:ILI851996 IVD851996:IVE851996 JEZ851996:JFA851996 JOV851996:JOW851996 JYR851996:JYS851996 KIN851996:KIO851996 KSJ851996:KSK851996 LCF851996:LCG851996 LMB851996:LMC851996 LVX851996:LVY851996 MFT851996:MFU851996 MPP851996:MPQ851996 MZL851996:MZM851996 NJH851996:NJI851996 NTD851996:NTE851996 OCZ851996:ODA851996 OMV851996:OMW851996 OWR851996:OWS851996 PGN851996:PGO851996 PQJ851996:PQK851996 QAF851996:QAG851996 QKB851996:QKC851996 QTX851996:QTY851996 RDT851996:RDU851996 RNP851996:RNQ851996 RXL851996:RXM851996 SHH851996:SHI851996 SRD851996:SRE851996 TAZ851996:TBA851996 TKV851996:TKW851996 TUR851996:TUS851996 UEN851996:UEO851996 UOJ851996:UOK851996 UYF851996:UYG851996 VIB851996:VIC851996 VRX851996:VRY851996 WBT851996:WBU851996 WLP851996:WLQ851996 WVL851996:WVM851996 D917532:E917532 IZ917532:JA917532 SV917532:SW917532 ACR917532:ACS917532 AMN917532:AMO917532 AWJ917532:AWK917532 BGF917532:BGG917532 BQB917532:BQC917532 BZX917532:BZY917532 CJT917532:CJU917532 CTP917532:CTQ917532 DDL917532:DDM917532 DNH917532:DNI917532 DXD917532:DXE917532 EGZ917532:EHA917532 EQV917532:EQW917532 FAR917532:FAS917532 FKN917532:FKO917532 FUJ917532:FUK917532 GEF917532:GEG917532 GOB917532:GOC917532 GXX917532:GXY917532 HHT917532:HHU917532 HRP917532:HRQ917532 IBL917532:IBM917532 ILH917532:ILI917532 IVD917532:IVE917532 JEZ917532:JFA917532 JOV917532:JOW917532 JYR917532:JYS917532 KIN917532:KIO917532 KSJ917532:KSK917532 LCF917532:LCG917532 LMB917532:LMC917532 LVX917532:LVY917532 MFT917532:MFU917532 MPP917532:MPQ917532 MZL917532:MZM917532 NJH917532:NJI917532 NTD917532:NTE917532 OCZ917532:ODA917532 OMV917532:OMW917532 OWR917532:OWS917532 PGN917532:PGO917532 PQJ917532:PQK917532 QAF917532:QAG917532 QKB917532:QKC917532 QTX917532:QTY917532 RDT917532:RDU917532 RNP917532:RNQ917532 RXL917532:RXM917532 SHH917532:SHI917532 SRD917532:SRE917532 TAZ917532:TBA917532 TKV917532:TKW917532 TUR917532:TUS917532 UEN917532:UEO917532 UOJ917532:UOK917532 UYF917532:UYG917532 VIB917532:VIC917532 VRX917532:VRY917532 WBT917532:WBU917532 WLP917532:WLQ917532 WVL917532:WVM917532 D983068:E983068 IZ983068:JA983068 SV983068:SW983068 ACR983068:ACS983068 AMN983068:AMO983068 AWJ983068:AWK983068 BGF983068:BGG983068 BQB983068:BQC983068 BZX983068:BZY983068 CJT983068:CJU983068 CTP983068:CTQ983068 DDL983068:DDM983068 DNH983068:DNI983068 DXD983068:DXE983068 EGZ983068:EHA983068 EQV983068:EQW983068 FAR983068:FAS983068 FKN983068:FKO983068 FUJ983068:FUK983068 GEF983068:GEG983068 GOB983068:GOC983068 GXX983068:GXY983068 HHT983068:HHU983068 HRP983068:HRQ983068 IBL983068:IBM983068 ILH983068:ILI983068 IVD983068:IVE983068 JEZ983068:JFA983068 JOV983068:JOW983068 JYR983068:JYS983068 KIN983068:KIO983068 KSJ983068:KSK983068 LCF983068:LCG983068 LMB983068:LMC983068 LVX983068:LVY983068 MFT983068:MFU983068 MPP983068:MPQ983068 MZL983068:MZM983068 NJH983068:NJI983068 NTD983068:NTE983068 OCZ983068:ODA983068 OMV983068:OMW983068 OWR983068:OWS983068 PGN983068:PGO983068 PQJ983068:PQK983068 QAF983068:QAG983068 QKB983068:QKC983068 QTX983068:QTY983068 RDT983068:RDU983068 RNP983068:RNQ983068 RXL983068:RXM983068 SHH983068:SHI983068 SRD983068:SRE983068 TAZ983068:TBA983068 TKV983068:TKW983068 TUR983068:TUS983068 UEN983068:UEO983068 UOJ983068:UOK983068 UYF983068:UYG983068 VIB983068:VIC983068 VRX983068:VRY983068 WBT983068:WBU983068" xr:uid="{2AE2340A-DEBA-4CCC-9250-E9956DB9EE4B}">
      <formula1>"はい,いいえ"</formula1>
    </dataValidation>
  </dataValidations>
  <pageMargins left="0.70866141732283472" right="0.70866141732283472" top="0.74803149606299213" bottom="0.74803149606299213" header="0.31496062992125984" footer="0.31496062992125984"/>
  <pageSetup paperSize="9" scale="70" orientation="portrait" r:id="rId1"/>
  <headerFooter>
    <oddHeader>&amp;C&amp;"-,太字"&amp;14沖縄県看護職員施設調査票&amp;R&amp;A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3</xdr:col>
                    <xdr:colOff>76200</xdr:colOff>
                    <xdr:row>34</xdr:row>
                    <xdr:rowOff>19050</xdr:rowOff>
                  </from>
                  <to>
                    <xdr:col>4</xdr:col>
                    <xdr:colOff>38100</xdr:colOff>
                    <xdr:row>35</xdr:row>
                    <xdr:rowOff>19050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3</xdr:col>
                    <xdr:colOff>76200</xdr:colOff>
                    <xdr:row>35</xdr:row>
                    <xdr:rowOff>19050</xdr:rowOff>
                  </from>
                  <to>
                    <xdr:col>4</xdr:col>
                    <xdr:colOff>38100</xdr:colOff>
                    <xdr:row>36</xdr:row>
                    <xdr:rowOff>19050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3</xdr:col>
                    <xdr:colOff>76200</xdr:colOff>
                    <xdr:row>36</xdr:row>
                    <xdr:rowOff>19050</xdr:rowOff>
                  </from>
                  <to>
                    <xdr:col>4</xdr:col>
                    <xdr:colOff>38100</xdr:colOff>
                    <xdr:row>37</xdr:row>
                    <xdr:rowOff>19050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3</xdr:col>
                    <xdr:colOff>76200</xdr:colOff>
                    <xdr:row>37</xdr:row>
                    <xdr:rowOff>19050</xdr:rowOff>
                  </from>
                  <to>
                    <xdr:col>4</xdr:col>
                    <xdr:colOff>38100</xdr:colOff>
                    <xdr:row>38</xdr:row>
                    <xdr:rowOff>19050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3</xdr:col>
                    <xdr:colOff>76200</xdr:colOff>
                    <xdr:row>38</xdr:row>
                    <xdr:rowOff>19050</xdr:rowOff>
                  </from>
                  <to>
                    <xdr:col>4</xdr:col>
                    <xdr:colOff>38100</xdr:colOff>
                    <xdr:row>39</xdr:row>
                    <xdr:rowOff>19050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3</xdr:col>
                    <xdr:colOff>76200</xdr:colOff>
                    <xdr:row>39</xdr:row>
                    <xdr:rowOff>19050</xdr:rowOff>
                  </from>
                  <to>
                    <xdr:col>4</xdr:col>
                    <xdr:colOff>38100</xdr:colOff>
                    <xdr:row>40</xdr:row>
                    <xdr:rowOff>19050</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3</xdr:col>
                    <xdr:colOff>76200</xdr:colOff>
                    <xdr:row>40</xdr:row>
                    <xdr:rowOff>19050</xdr:rowOff>
                  </from>
                  <to>
                    <xdr:col>4</xdr:col>
                    <xdr:colOff>38100</xdr:colOff>
                    <xdr:row>41</xdr:row>
                    <xdr:rowOff>19050</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3</xdr:col>
                    <xdr:colOff>76200</xdr:colOff>
                    <xdr:row>41</xdr:row>
                    <xdr:rowOff>19050</xdr:rowOff>
                  </from>
                  <to>
                    <xdr:col>4</xdr:col>
                    <xdr:colOff>38100</xdr:colOff>
                    <xdr:row>42</xdr:row>
                    <xdr:rowOff>19050</xdr:rowOff>
                  </to>
                </anchor>
              </controlPr>
            </control>
          </mc:Choice>
        </mc:AlternateContent>
        <mc:AlternateContent xmlns:mc="http://schemas.openxmlformats.org/markup-compatibility/2006">
          <mc:Choice Requires="x14">
            <control shapeId="2057" r:id="rId12" name="Check Box 9">
              <controlPr locked="0" defaultSize="0" autoFill="0" autoLine="0" autoPict="0">
                <anchor moveWithCells="1">
                  <from>
                    <xdr:col>3</xdr:col>
                    <xdr:colOff>76200</xdr:colOff>
                    <xdr:row>42</xdr:row>
                    <xdr:rowOff>19050</xdr:rowOff>
                  </from>
                  <to>
                    <xdr:col>4</xdr:col>
                    <xdr:colOff>38100</xdr:colOff>
                    <xdr:row>43</xdr:row>
                    <xdr:rowOff>19050</xdr:rowOff>
                  </to>
                </anchor>
              </controlPr>
            </control>
          </mc:Choice>
        </mc:AlternateContent>
        <mc:AlternateContent xmlns:mc="http://schemas.openxmlformats.org/markup-compatibility/2006">
          <mc:Choice Requires="x14">
            <control shapeId="2058" r:id="rId13" name="Check Box 10">
              <controlPr locked="0" defaultSize="0" autoFill="0" autoLine="0" autoPict="0">
                <anchor moveWithCells="1">
                  <from>
                    <xdr:col>3</xdr:col>
                    <xdr:colOff>76200</xdr:colOff>
                    <xdr:row>45</xdr:row>
                    <xdr:rowOff>19050</xdr:rowOff>
                  </from>
                  <to>
                    <xdr:col>4</xdr:col>
                    <xdr:colOff>38100</xdr:colOff>
                    <xdr:row>46</xdr:row>
                    <xdr:rowOff>38100</xdr:rowOff>
                  </to>
                </anchor>
              </controlPr>
            </control>
          </mc:Choice>
        </mc:AlternateContent>
        <mc:AlternateContent xmlns:mc="http://schemas.openxmlformats.org/markup-compatibility/2006">
          <mc:Choice Requires="x14">
            <control shapeId="2059" r:id="rId14" name="Check Box 11">
              <controlPr locked="0" defaultSize="0" autoFill="0" autoLine="0" autoPict="0">
                <anchor moveWithCells="1">
                  <from>
                    <xdr:col>3</xdr:col>
                    <xdr:colOff>76200</xdr:colOff>
                    <xdr:row>46</xdr:row>
                    <xdr:rowOff>19050</xdr:rowOff>
                  </from>
                  <to>
                    <xdr:col>4</xdr:col>
                    <xdr:colOff>38100</xdr:colOff>
                    <xdr:row>47</xdr:row>
                    <xdr:rowOff>38100</xdr:rowOff>
                  </to>
                </anchor>
              </controlPr>
            </control>
          </mc:Choice>
        </mc:AlternateContent>
        <mc:AlternateContent xmlns:mc="http://schemas.openxmlformats.org/markup-compatibility/2006">
          <mc:Choice Requires="x14">
            <control shapeId="2060" r:id="rId15" name="Check Box 12">
              <controlPr locked="0" defaultSize="0" autoFill="0" autoLine="0" autoPict="0">
                <anchor moveWithCells="1">
                  <from>
                    <xdr:col>3</xdr:col>
                    <xdr:colOff>76200</xdr:colOff>
                    <xdr:row>47</xdr:row>
                    <xdr:rowOff>19050</xdr:rowOff>
                  </from>
                  <to>
                    <xdr:col>4</xdr:col>
                    <xdr:colOff>38100</xdr:colOff>
                    <xdr:row>48</xdr:row>
                    <xdr:rowOff>38100</xdr:rowOff>
                  </to>
                </anchor>
              </controlPr>
            </control>
          </mc:Choice>
        </mc:AlternateContent>
        <mc:AlternateContent xmlns:mc="http://schemas.openxmlformats.org/markup-compatibility/2006">
          <mc:Choice Requires="x14">
            <control shapeId="2061" r:id="rId16" name="Check Box 13">
              <controlPr locked="0" defaultSize="0" autoFill="0" autoLine="0" autoPict="0">
                <anchor moveWithCells="1">
                  <from>
                    <xdr:col>3</xdr:col>
                    <xdr:colOff>76200</xdr:colOff>
                    <xdr:row>48</xdr:row>
                    <xdr:rowOff>19050</xdr:rowOff>
                  </from>
                  <to>
                    <xdr:col>4</xdr:col>
                    <xdr:colOff>38100</xdr:colOff>
                    <xdr:row>49</xdr:row>
                    <xdr:rowOff>38100</xdr:rowOff>
                  </to>
                </anchor>
              </controlPr>
            </control>
          </mc:Choice>
        </mc:AlternateContent>
        <mc:AlternateContent xmlns:mc="http://schemas.openxmlformats.org/markup-compatibility/2006">
          <mc:Choice Requires="x14">
            <control shapeId="2062" r:id="rId17" name="Check Box 14">
              <controlPr locked="0" defaultSize="0" autoFill="0" autoLine="0" autoPict="0">
                <anchor moveWithCells="1">
                  <from>
                    <xdr:col>3</xdr:col>
                    <xdr:colOff>76200</xdr:colOff>
                    <xdr:row>49</xdr:row>
                    <xdr:rowOff>19050</xdr:rowOff>
                  </from>
                  <to>
                    <xdr:col>4</xdr:col>
                    <xdr:colOff>38100</xdr:colOff>
                    <xdr:row>50</xdr:row>
                    <xdr:rowOff>38100</xdr:rowOff>
                  </to>
                </anchor>
              </controlPr>
            </control>
          </mc:Choice>
        </mc:AlternateContent>
        <mc:AlternateContent xmlns:mc="http://schemas.openxmlformats.org/markup-compatibility/2006">
          <mc:Choice Requires="x14">
            <control shapeId="2063" r:id="rId18" name="Check Box 15">
              <controlPr locked="0" defaultSize="0" autoFill="0" autoLine="0" autoPict="0">
                <anchor moveWithCells="1">
                  <from>
                    <xdr:col>3</xdr:col>
                    <xdr:colOff>76200</xdr:colOff>
                    <xdr:row>50</xdr:row>
                    <xdr:rowOff>19050</xdr:rowOff>
                  </from>
                  <to>
                    <xdr:col>4</xdr:col>
                    <xdr:colOff>38100</xdr:colOff>
                    <xdr:row>51</xdr:row>
                    <xdr:rowOff>38100</xdr:rowOff>
                  </to>
                </anchor>
              </controlPr>
            </control>
          </mc:Choice>
        </mc:AlternateContent>
        <mc:AlternateContent xmlns:mc="http://schemas.openxmlformats.org/markup-compatibility/2006">
          <mc:Choice Requires="x14">
            <control shapeId="2064" r:id="rId19" name="Check Box 16">
              <controlPr locked="0" defaultSize="0" autoFill="0" autoLine="0" autoPict="0">
                <anchor moveWithCells="1">
                  <from>
                    <xdr:col>3</xdr:col>
                    <xdr:colOff>76200</xdr:colOff>
                    <xdr:row>51</xdr:row>
                    <xdr:rowOff>19050</xdr:rowOff>
                  </from>
                  <to>
                    <xdr:col>4</xdr:col>
                    <xdr:colOff>38100</xdr:colOff>
                    <xdr:row>52</xdr:row>
                    <xdr:rowOff>38100</xdr:rowOff>
                  </to>
                </anchor>
              </controlPr>
            </control>
          </mc:Choice>
        </mc:AlternateContent>
        <mc:AlternateContent xmlns:mc="http://schemas.openxmlformats.org/markup-compatibility/2006">
          <mc:Choice Requires="x14">
            <control shapeId="2065" r:id="rId20" name="Check Box 17">
              <controlPr locked="0" defaultSize="0" autoFill="0" autoLine="0" autoPict="0">
                <anchor moveWithCells="1">
                  <from>
                    <xdr:col>3</xdr:col>
                    <xdr:colOff>76200</xdr:colOff>
                    <xdr:row>52</xdr:row>
                    <xdr:rowOff>19050</xdr:rowOff>
                  </from>
                  <to>
                    <xdr:col>4</xdr:col>
                    <xdr:colOff>38100</xdr:colOff>
                    <xdr:row>53</xdr:row>
                    <xdr:rowOff>38100</xdr:rowOff>
                  </to>
                </anchor>
              </controlPr>
            </control>
          </mc:Choice>
        </mc:AlternateContent>
        <mc:AlternateContent xmlns:mc="http://schemas.openxmlformats.org/markup-compatibility/2006">
          <mc:Choice Requires="x14">
            <control shapeId="2079" r:id="rId21" name="Group Box 31">
              <controlPr defaultSize="0" autoFill="0" autoPict="0">
                <anchor moveWithCells="1">
                  <from>
                    <xdr:col>2</xdr:col>
                    <xdr:colOff>161925</xdr:colOff>
                    <xdr:row>2</xdr:row>
                    <xdr:rowOff>161925</xdr:rowOff>
                  </from>
                  <to>
                    <xdr:col>7</xdr:col>
                    <xdr:colOff>95250</xdr:colOff>
                    <xdr:row>4</xdr:row>
                    <xdr:rowOff>47625</xdr:rowOff>
                  </to>
                </anchor>
              </controlPr>
            </control>
          </mc:Choice>
        </mc:AlternateContent>
        <mc:AlternateContent xmlns:mc="http://schemas.openxmlformats.org/markup-compatibility/2006">
          <mc:Choice Requires="x14">
            <control shapeId="2080" r:id="rId22" name="Option Button 32">
              <controlPr defaultSize="0" autoFill="0" autoLine="0" autoPict="0">
                <anchor moveWithCells="1">
                  <from>
                    <xdr:col>3</xdr:col>
                    <xdr:colOff>47625</xdr:colOff>
                    <xdr:row>3</xdr:row>
                    <xdr:rowOff>0</xdr:rowOff>
                  </from>
                  <to>
                    <xdr:col>4</xdr:col>
                    <xdr:colOff>238125</xdr:colOff>
                    <xdr:row>4</xdr:row>
                    <xdr:rowOff>0</xdr:rowOff>
                  </to>
                </anchor>
              </controlPr>
            </control>
          </mc:Choice>
        </mc:AlternateContent>
        <mc:AlternateContent xmlns:mc="http://schemas.openxmlformats.org/markup-compatibility/2006">
          <mc:Choice Requires="x14">
            <control shapeId="2084" r:id="rId23" name="Option Button 36">
              <controlPr defaultSize="0" autoFill="0" autoLine="0" autoPict="0">
                <anchor moveWithCells="1">
                  <from>
                    <xdr:col>2</xdr:col>
                    <xdr:colOff>76200</xdr:colOff>
                    <xdr:row>24</xdr:row>
                    <xdr:rowOff>9525</xdr:rowOff>
                  </from>
                  <to>
                    <xdr:col>4</xdr:col>
                    <xdr:colOff>76200</xdr:colOff>
                    <xdr:row>25</xdr:row>
                    <xdr:rowOff>9525</xdr:rowOff>
                  </to>
                </anchor>
              </controlPr>
            </control>
          </mc:Choice>
        </mc:AlternateContent>
        <mc:AlternateContent xmlns:mc="http://schemas.openxmlformats.org/markup-compatibility/2006">
          <mc:Choice Requires="x14">
            <control shapeId="2085" r:id="rId24" name="Option Button 37">
              <controlPr defaultSize="0" autoFill="0" autoLine="0" autoPict="0">
                <anchor moveWithCells="1">
                  <from>
                    <xdr:col>4</xdr:col>
                    <xdr:colOff>104775</xdr:colOff>
                    <xdr:row>24</xdr:row>
                    <xdr:rowOff>19050</xdr:rowOff>
                  </from>
                  <to>
                    <xdr:col>5</xdr:col>
                    <xdr:colOff>304800</xdr:colOff>
                    <xdr:row>25</xdr:row>
                    <xdr:rowOff>19050</xdr:rowOff>
                  </to>
                </anchor>
              </controlPr>
            </control>
          </mc:Choice>
        </mc:AlternateContent>
        <mc:AlternateContent xmlns:mc="http://schemas.openxmlformats.org/markup-compatibility/2006">
          <mc:Choice Requires="x14">
            <control shapeId="2086" r:id="rId25" name="Group Box 38">
              <controlPr defaultSize="0" autoFill="0" autoPict="0">
                <anchor moveWithCells="1">
                  <from>
                    <xdr:col>1</xdr:col>
                    <xdr:colOff>209550</xdr:colOff>
                    <xdr:row>23</xdr:row>
                    <xdr:rowOff>161925</xdr:rowOff>
                  </from>
                  <to>
                    <xdr:col>6</xdr:col>
                    <xdr:colOff>85725</xdr:colOff>
                    <xdr:row>25</xdr:row>
                    <xdr:rowOff>76200</xdr:rowOff>
                  </to>
                </anchor>
              </controlPr>
            </control>
          </mc:Choice>
        </mc:AlternateContent>
        <mc:AlternateContent xmlns:mc="http://schemas.openxmlformats.org/markup-compatibility/2006">
          <mc:Choice Requires="x14">
            <control shapeId="2091" r:id="rId26" name="Group Box 43">
              <controlPr defaultSize="0" autoFill="0" autoPict="0">
                <anchor moveWithCells="1">
                  <from>
                    <xdr:col>1</xdr:col>
                    <xdr:colOff>161925</xdr:colOff>
                    <xdr:row>27</xdr:row>
                    <xdr:rowOff>95250</xdr:rowOff>
                  </from>
                  <to>
                    <xdr:col>6</xdr:col>
                    <xdr:colOff>66675</xdr:colOff>
                    <xdr:row>29</xdr:row>
                    <xdr:rowOff>123825</xdr:rowOff>
                  </to>
                </anchor>
              </controlPr>
            </control>
          </mc:Choice>
        </mc:AlternateContent>
        <mc:AlternateContent xmlns:mc="http://schemas.openxmlformats.org/markup-compatibility/2006">
          <mc:Choice Requires="x14">
            <control shapeId="2092" r:id="rId27" name="Option Button 44">
              <controlPr defaultSize="0" autoFill="0" autoLine="0" autoPict="0">
                <anchor moveWithCells="1">
                  <from>
                    <xdr:col>2</xdr:col>
                    <xdr:colOff>76200</xdr:colOff>
                    <xdr:row>27</xdr:row>
                    <xdr:rowOff>238125</xdr:rowOff>
                  </from>
                  <to>
                    <xdr:col>4</xdr:col>
                    <xdr:colOff>9525</xdr:colOff>
                    <xdr:row>28</xdr:row>
                    <xdr:rowOff>238125</xdr:rowOff>
                  </to>
                </anchor>
              </controlPr>
            </control>
          </mc:Choice>
        </mc:AlternateContent>
        <mc:AlternateContent xmlns:mc="http://schemas.openxmlformats.org/markup-compatibility/2006">
          <mc:Choice Requires="x14">
            <control shapeId="2093" r:id="rId28" name="Option Button 45">
              <controlPr defaultSize="0" autoFill="0" autoLine="0" autoPict="0">
                <anchor moveWithCells="1">
                  <from>
                    <xdr:col>4</xdr:col>
                    <xdr:colOff>152400</xdr:colOff>
                    <xdr:row>28</xdr:row>
                    <xdr:rowOff>0</xdr:rowOff>
                  </from>
                  <to>
                    <xdr:col>5</xdr:col>
                    <xdr:colOff>352425</xdr:colOff>
                    <xdr:row>29</xdr:row>
                    <xdr:rowOff>0</xdr:rowOff>
                  </to>
                </anchor>
              </controlPr>
            </control>
          </mc:Choice>
        </mc:AlternateContent>
        <mc:AlternateContent xmlns:mc="http://schemas.openxmlformats.org/markup-compatibility/2006">
          <mc:Choice Requires="x14">
            <control shapeId="2094" r:id="rId29" name="Group Box 46">
              <controlPr defaultSize="0" autoFill="0" autoPict="0">
                <anchor moveWithCells="1">
                  <from>
                    <xdr:col>1</xdr:col>
                    <xdr:colOff>114300</xdr:colOff>
                    <xdr:row>2</xdr:row>
                    <xdr:rowOff>9525</xdr:rowOff>
                  </from>
                  <to>
                    <xdr:col>9</xdr:col>
                    <xdr:colOff>95250</xdr:colOff>
                    <xdr:row>4</xdr:row>
                    <xdr:rowOff>152400</xdr:rowOff>
                  </to>
                </anchor>
              </controlPr>
            </control>
          </mc:Choice>
        </mc:AlternateContent>
        <mc:AlternateContent xmlns:mc="http://schemas.openxmlformats.org/markup-compatibility/2006">
          <mc:Choice Requires="x14">
            <control shapeId="2095" r:id="rId30" name="Option Button 47">
              <controlPr defaultSize="0" autoFill="0" autoLine="0" autoPict="0">
                <anchor moveWithCells="1">
                  <from>
                    <xdr:col>5</xdr:col>
                    <xdr:colOff>200025</xdr:colOff>
                    <xdr:row>3</xdr:row>
                    <xdr:rowOff>0</xdr:rowOff>
                  </from>
                  <to>
                    <xdr:col>7</xdr:col>
                    <xdr:colOff>0</xdr:colOff>
                    <xdr:row>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27F60-3F12-4644-A72A-07BE2F396A79}">
  <sheetPr codeName="Sheet3">
    <pageSetUpPr fitToPage="1"/>
  </sheetPr>
  <dimension ref="B2:BL50"/>
  <sheetViews>
    <sheetView showGridLines="0" view="pageBreakPreview" zoomScaleNormal="100" zoomScaleSheetLayoutView="100" workbookViewId="0">
      <selection activeCell="B14" sqref="B14"/>
    </sheetView>
  </sheetViews>
  <sheetFormatPr defaultRowHeight="12"/>
  <cols>
    <col min="1" max="1" width="2.625" style="100" customWidth="1"/>
    <col min="2" max="2" width="3.625" style="100" customWidth="1"/>
    <col min="3" max="3" width="2.625" style="100" customWidth="1"/>
    <col min="4" max="4" width="5.625" style="100" customWidth="1"/>
    <col min="5" max="10" width="6.625" style="100" customWidth="1"/>
    <col min="11" max="11" width="7.625" style="100" customWidth="1"/>
    <col min="12" max="13" width="6.625" style="100" customWidth="1"/>
    <col min="14" max="14" width="5.25" style="100" customWidth="1"/>
    <col min="15" max="15" width="6.625" style="100" customWidth="1"/>
    <col min="16" max="16" width="6.75" style="100" customWidth="1"/>
    <col min="17" max="17" width="2.625" style="100" customWidth="1"/>
    <col min="18" max="18" width="9.625" style="101" hidden="1" customWidth="1"/>
    <col min="19" max="19" width="9.625" style="100" customWidth="1"/>
    <col min="20" max="20" width="9.875" style="100" bestFit="1" customWidth="1"/>
    <col min="21" max="45" width="9" style="100"/>
    <col min="46" max="46" width="9.5" style="100" bestFit="1" customWidth="1"/>
    <col min="47" max="47" width="9.75" style="100" bestFit="1" customWidth="1"/>
    <col min="48" max="48" width="9.5" style="100" bestFit="1" customWidth="1"/>
    <col min="49" max="49" width="9.75" style="100" bestFit="1" customWidth="1"/>
    <col min="50" max="50" width="9.5" style="100" bestFit="1" customWidth="1"/>
    <col min="51" max="51" width="9.75" style="100" bestFit="1" customWidth="1"/>
    <col min="52" max="52" width="9.5" style="100" bestFit="1" customWidth="1"/>
    <col min="53" max="53" width="9.75" style="100" bestFit="1" customWidth="1"/>
    <col min="54" max="256" width="9" style="100"/>
    <col min="257" max="257" width="2.625" style="100" customWidth="1"/>
    <col min="258" max="258" width="3.625" style="100" customWidth="1"/>
    <col min="259" max="259" width="2.625" style="100" customWidth="1"/>
    <col min="260" max="260" width="5.625" style="100" customWidth="1"/>
    <col min="261" max="266" width="6.625" style="100" customWidth="1"/>
    <col min="267" max="267" width="7.625" style="100" customWidth="1"/>
    <col min="268" max="269" width="6.625" style="100" customWidth="1"/>
    <col min="270" max="270" width="5.25" style="100" customWidth="1"/>
    <col min="271" max="271" width="6.625" style="100" customWidth="1"/>
    <col min="272" max="272" width="6.75" style="100" customWidth="1"/>
    <col min="273" max="273" width="2.625" style="100" customWidth="1"/>
    <col min="274" max="275" width="9.625" style="100" customWidth="1"/>
    <col min="276" max="276" width="9.875" style="100" bestFit="1" customWidth="1"/>
    <col min="277" max="301" width="9" style="100"/>
    <col min="302" max="302" width="9.5" style="100" bestFit="1" customWidth="1"/>
    <col min="303" max="303" width="9.75" style="100" bestFit="1" customWidth="1"/>
    <col min="304" max="304" width="9.5" style="100" bestFit="1" customWidth="1"/>
    <col min="305" max="305" width="9.75" style="100" bestFit="1" customWidth="1"/>
    <col min="306" max="306" width="9.5" style="100" bestFit="1" customWidth="1"/>
    <col min="307" max="307" width="9.75" style="100" bestFit="1" customWidth="1"/>
    <col min="308" max="308" width="9.5" style="100" bestFit="1" customWidth="1"/>
    <col min="309" max="309" width="9.75" style="100" bestFit="1" customWidth="1"/>
    <col min="310" max="512" width="9" style="100"/>
    <col min="513" max="513" width="2.625" style="100" customWidth="1"/>
    <col min="514" max="514" width="3.625" style="100" customWidth="1"/>
    <col min="515" max="515" width="2.625" style="100" customWidth="1"/>
    <col min="516" max="516" width="5.625" style="100" customWidth="1"/>
    <col min="517" max="522" width="6.625" style="100" customWidth="1"/>
    <col min="523" max="523" width="7.625" style="100" customWidth="1"/>
    <col min="524" max="525" width="6.625" style="100" customWidth="1"/>
    <col min="526" max="526" width="5.25" style="100" customWidth="1"/>
    <col min="527" max="527" width="6.625" style="100" customWidth="1"/>
    <col min="528" max="528" width="6.75" style="100" customWidth="1"/>
    <col min="529" max="529" width="2.625" style="100" customWidth="1"/>
    <col min="530" max="531" width="9.625" style="100" customWidth="1"/>
    <col min="532" max="532" width="9.875" style="100" bestFit="1" customWidth="1"/>
    <col min="533" max="557" width="9" style="100"/>
    <col min="558" max="558" width="9.5" style="100" bestFit="1" customWidth="1"/>
    <col min="559" max="559" width="9.75" style="100" bestFit="1" customWidth="1"/>
    <col min="560" max="560" width="9.5" style="100" bestFit="1" customWidth="1"/>
    <col min="561" max="561" width="9.75" style="100" bestFit="1" customWidth="1"/>
    <col min="562" max="562" width="9.5" style="100" bestFit="1" customWidth="1"/>
    <col min="563" max="563" width="9.75" style="100" bestFit="1" customWidth="1"/>
    <col min="564" max="564" width="9.5" style="100" bestFit="1" customWidth="1"/>
    <col min="565" max="565" width="9.75" style="100" bestFit="1" customWidth="1"/>
    <col min="566" max="768" width="9" style="100"/>
    <col min="769" max="769" width="2.625" style="100" customWidth="1"/>
    <col min="770" max="770" width="3.625" style="100" customWidth="1"/>
    <col min="771" max="771" width="2.625" style="100" customWidth="1"/>
    <col min="772" max="772" width="5.625" style="100" customWidth="1"/>
    <col min="773" max="778" width="6.625" style="100" customWidth="1"/>
    <col min="779" max="779" width="7.625" style="100" customWidth="1"/>
    <col min="780" max="781" width="6.625" style="100" customWidth="1"/>
    <col min="782" max="782" width="5.25" style="100" customWidth="1"/>
    <col min="783" max="783" width="6.625" style="100" customWidth="1"/>
    <col min="784" max="784" width="6.75" style="100" customWidth="1"/>
    <col min="785" max="785" width="2.625" style="100" customWidth="1"/>
    <col min="786" max="787" width="9.625" style="100" customWidth="1"/>
    <col min="788" max="788" width="9.875" style="100" bestFit="1" customWidth="1"/>
    <col min="789" max="813" width="9" style="100"/>
    <col min="814" max="814" width="9.5" style="100" bestFit="1" customWidth="1"/>
    <col min="815" max="815" width="9.75" style="100" bestFit="1" customWidth="1"/>
    <col min="816" max="816" width="9.5" style="100" bestFit="1" customWidth="1"/>
    <col min="817" max="817" width="9.75" style="100" bestFit="1" customWidth="1"/>
    <col min="818" max="818" width="9.5" style="100" bestFit="1" customWidth="1"/>
    <col min="819" max="819" width="9.75" style="100" bestFit="1" customWidth="1"/>
    <col min="820" max="820" width="9.5" style="100" bestFit="1" customWidth="1"/>
    <col min="821" max="821" width="9.75" style="100" bestFit="1" customWidth="1"/>
    <col min="822" max="1024" width="9" style="100"/>
    <col min="1025" max="1025" width="2.625" style="100" customWidth="1"/>
    <col min="1026" max="1026" width="3.625" style="100" customWidth="1"/>
    <col min="1027" max="1027" width="2.625" style="100" customWidth="1"/>
    <col min="1028" max="1028" width="5.625" style="100" customWidth="1"/>
    <col min="1029" max="1034" width="6.625" style="100" customWidth="1"/>
    <col min="1035" max="1035" width="7.625" style="100" customWidth="1"/>
    <col min="1036" max="1037" width="6.625" style="100" customWidth="1"/>
    <col min="1038" max="1038" width="5.25" style="100" customWidth="1"/>
    <col min="1039" max="1039" width="6.625" style="100" customWidth="1"/>
    <col min="1040" max="1040" width="6.75" style="100" customWidth="1"/>
    <col min="1041" max="1041" width="2.625" style="100" customWidth="1"/>
    <col min="1042" max="1043" width="9.625" style="100" customWidth="1"/>
    <col min="1044" max="1044" width="9.875" style="100" bestFit="1" customWidth="1"/>
    <col min="1045" max="1069" width="9" style="100"/>
    <col min="1070" max="1070" width="9.5" style="100" bestFit="1" customWidth="1"/>
    <col min="1071" max="1071" width="9.75" style="100" bestFit="1" customWidth="1"/>
    <col min="1072" max="1072" width="9.5" style="100" bestFit="1" customWidth="1"/>
    <col min="1073" max="1073" width="9.75" style="100" bestFit="1" customWidth="1"/>
    <col min="1074" max="1074" width="9.5" style="100" bestFit="1" customWidth="1"/>
    <col min="1075" max="1075" width="9.75" style="100" bestFit="1" customWidth="1"/>
    <col min="1076" max="1076" width="9.5" style="100" bestFit="1" customWidth="1"/>
    <col min="1077" max="1077" width="9.75" style="100" bestFit="1" customWidth="1"/>
    <col min="1078" max="1280" width="9" style="100"/>
    <col min="1281" max="1281" width="2.625" style="100" customWidth="1"/>
    <col min="1282" max="1282" width="3.625" style="100" customWidth="1"/>
    <col min="1283" max="1283" width="2.625" style="100" customWidth="1"/>
    <col min="1284" max="1284" width="5.625" style="100" customWidth="1"/>
    <col min="1285" max="1290" width="6.625" style="100" customWidth="1"/>
    <col min="1291" max="1291" width="7.625" style="100" customWidth="1"/>
    <col min="1292" max="1293" width="6.625" style="100" customWidth="1"/>
    <col min="1294" max="1294" width="5.25" style="100" customWidth="1"/>
    <col min="1295" max="1295" width="6.625" style="100" customWidth="1"/>
    <col min="1296" max="1296" width="6.75" style="100" customWidth="1"/>
    <col min="1297" max="1297" width="2.625" style="100" customWidth="1"/>
    <col min="1298" max="1299" width="9.625" style="100" customWidth="1"/>
    <col min="1300" max="1300" width="9.875" style="100" bestFit="1" customWidth="1"/>
    <col min="1301" max="1325" width="9" style="100"/>
    <col min="1326" max="1326" width="9.5" style="100" bestFit="1" customWidth="1"/>
    <col min="1327" max="1327" width="9.75" style="100" bestFit="1" customWidth="1"/>
    <col min="1328" max="1328" width="9.5" style="100" bestFit="1" customWidth="1"/>
    <col min="1329" max="1329" width="9.75" style="100" bestFit="1" customWidth="1"/>
    <col min="1330" max="1330" width="9.5" style="100" bestFit="1" customWidth="1"/>
    <col min="1331" max="1331" width="9.75" style="100" bestFit="1" customWidth="1"/>
    <col min="1332" max="1332" width="9.5" style="100" bestFit="1" customWidth="1"/>
    <col min="1333" max="1333" width="9.75" style="100" bestFit="1" customWidth="1"/>
    <col min="1334" max="1536" width="9" style="100"/>
    <col min="1537" max="1537" width="2.625" style="100" customWidth="1"/>
    <col min="1538" max="1538" width="3.625" style="100" customWidth="1"/>
    <col min="1539" max="1539" width="2.625" style="100" customWidth="1"/>
    <col min="1540" max="1540" width="5.625" style="100" customWidth="1"/>
    <col min="1541" max="1546" width="6.625" style="100" customWidth="1"/>
    <col min="1547" max="1547" width="7.625" style="100" customWidth="1"/>
    <col min="1548" max="1549" width="6.625" style="100" customWidth="1"/>
    <col min="1550" max="1550" width="5.25" style="100" customWidth="1"/>
    <col min="1551" max="1551" width="6.625" style="100" customWidth="1"/>
    <col min="1552" max="1552" width="6.75" style="100" customWidth="1"/>
    <col min="1553" max="1553" width="2.625" style="100" customWidth="1"/>
    <col min="1554" max="1555" width="9.625" style="100" customWidth="1"/>
    <col min="1556" max="1556" width="9.875" style="100" bestFit="1" customWidth="1"/>
    <col min="1557" max="1581" width="9" style="100"/>
    <col min="1582" max="1582" width="9.5" style="100" bestFit="1" customWidth="1"/>
    <col min="1583" max="1583" width="9.75" style="100" bestFit="1" customWidth="1"/>
    <col min="1584" max="1584" width="9.5" style="100" bestFit="1" customWidth="1"/>
    <col min="1585" max="1585" width="9.75" style="100" bestFit="1" customWidth="1"/>
    <col min="1586" max="1586" width="9.5" style="100" bestFit="1" customWidth="1"/>
    <col min="1587" max="1587" width="9.75" style="100" bestFit="1" customWidth="1"/>
    <col min="1588" max="1588" width="9.5" style="100" bestFit="1" customWidth="1"/>
    <col min="1589" max="1589" width="9.75" style="100" bestFit="1" customWidth="1"/>
    <col min="1590" max="1792" width="9" style="100"/>
    <col min="1793" max="1793" width="2.625" style="100" customWidth="1"/>
    <col min="1794" max="1794" width="3.625" style="100" customWidth="1"/>
    <col min="1795" max="1795" width="2.625" style="100" customWidth="1"/>
    <col min="1796" max="1796" width="5.625" style="100" customWidth="1"/>
    <col min="1797" max="1802" width="6.625" style="100" customWidth="1"/>
    <col min="1803" max="1803" width="7.625" style="100" customWidth="1"/>
    <col min="1804" max="1805" width="6.625" style="100" customWidth="1"/>
    <col min="1806" max="1806" width="5.25" style="100" customWidth="1"/>
    <col min="1807" max="1807" width="6.625" style="100" customWidth="1"/>
    <col min="1808" max="1808" width="6.75" style="100" customWidth="1"/>
    <col min="1809" max="1809" width="2.625" style="100" customWidth="1"/>
    <col min="1810" max="1811" width="9.625" style="100" customWidth="1"/>
    <col min="1812" max="1812" width="9.875" style="100" bestFit="1" customWidth="1"/>
    <col min="1813" max="1837" width="9" style="100"/>
    <col min="1838" max="1838" width="9.5" style="100" bestFit="1" customWidth="1"/>
    <col min="1839" max="1839" width="9.75" style="100" bestFit="1" customWidth="1"/>
    <col min="1840" max="1840" width="9.5" style="100" bestFit="1" customWidth="1"/>
    <col min="1841" max="1841" width="9.75" style="100" bestFit="1" customWidth="1"/>
    <col min="1842" max="1842" width="9.5" style="100" bestFit="1" customWidth="1"/>
    <col min="1843" max="1843" width="9.75" style="100" bestFit="1" customWidth="1"/>
    <col min="1844" max="1844" width="9.5" style="100" bestFit="1" customWidth="1"/>
    <col min="1845" max="1845" width="9.75" style="100" bestFit="1" customWidth="1"/>
    <col min="1846" max="2048" width="9" style="100"/>
    <col min="2049" max="2049" width="2.625" style="100" customWidth="1"/>
    <col min="2050" max="2050" width="3.625" style="100" customWidth="1"/>
    <col min="2051" max="2051" width="2.625" style="100" customWidth="1"/>
    <col min="2052" max="2052" width="5.625" style="100" customWidth="1"/>
    <col min="2053" max="2058" width="6.625" style="100" customWidth="1"/>
    <col min="2059" max="2059" width="7.625" style="100" customWidth="1"/>
    <col min="2060" max="2061" width="6.625" style="100" customWidth="1"/>
    <col min="2062" max="2062" width="5.25" style="100" customWidth="1"/>
    <col min="2063" max="2063" width="6.625" style="100" customWidth="1"/>
    <col min="2064" max="2064" width="6.75" style="100" customWidth="1"/>
    <col min="2065" max="2065" width="2.625" style="100" customWidth="1"/>
    <col min="2066" max="2067" width="9.625" style="100" customWidth="1"/>
    <col min="2068" max="2068" width="9.875" style="100" bestFit="1" customWidth="1"/>
    <col min="2069" max="2093" width="9" style="100"/>
    <col min="2094" max="2094" width="9.5" style="100" bestFit="1" customWidth="1"/>
    <col min="2095" max="2095" width="9.75" style="100" bestFit="1" customWidth="1"/>
    <col min="2096" max="2096" width="9.5" style="100" bestFit="1" customWidth="1"/>
    <col min="2097" max="2097" width="9.75" style="100" bestFit="1" customWidth="1"/>
    <col min="2098" max="2098" width="9.5" style="100" bestFit="1" customWidth="1"/>
    <col min="2099" max="2099" width="9.75" style="100" bestFit="1" customWidth="1"/>
    <col min="2100" max="2100" width="9.5" style="100" bestFit="1" customWidth="1"/>
    <col min="2101" max="2101" width="9.75" style="100" bestFit="1" customWidth="1"/>
    <col min="2102" max="2304" width="9" style="100"/>
    <col min="2305" max="2305" width="2.625" style="100" customWidth="1"/>
    <col min="2306" max="2306" width="3.625" style="100" customWidth="1"/>
    <col min="2307" max="2307" width="2.625" style="100" customWidth="1"/>
    <col min="2308" max="2308" width="5.625" style="100" customWidth="1"/>
    <col min="2309" max="2314" width="6.625" style="100" customWidth="1"/>
    <col min="2315" max="2315" width="7.625" style="100" customWidth="1"/>
    <col min="2316" max="2317" width="6.625" style="100" customWidth="1"/>
    <col min="2318" max="2318" width="5.25" style="100" customWidth="1"/>
    <col min="2319" max="2319" width="6.625" style="100" customWidth="1"/>
    <col min="2320" max="2320" width="6.75" style="100" customWidth="1"/>
    <col min="2321" max="2321" width="2.625" style="100" customWidth="1"/>
    <col min="2322" max="2323" width="9.625" style="100" customWidth="1"/>
    <col min="2324" max="2324" width="9.875" style="100" bestFit="1" customWidth="1"/>
    <col min="2325" max="2349" width="9" style="100"/>
    <col min="2350" max="2350" width="9.5" style="100" bestFit="1" customWidth="1"/>
    <col min="2351" max="2351" width="9.75" style="100" bestFit="1" customWidth="1"/>
    <col min="2352" max="2352" width="9.5" style="100" bestFit="1" customWidth="1"/>
    <col min="2353" max="2353" width="9.75" style="100" bestFit="1" customWidth="1"/>
    <col min="2354" max="2354" width="9.5" style="100" bestFit="1" customWidth="1"/>
    <col min="2355" max="2355" width="9.75" style="100" bestFit="1" customWidth="1"/>
    <col min="2356" max="2356" width="9.5" style="100" bestFit="1" customWidth="1"/>
    <col min="2357" max="2357" width="9.75" style="100" bestFit="1" customWidth="1"/>
    <col min="2358" max="2560" width="9" style="100"/>
    <col min="2561" max="2561" width="2.625" style="100" customWidth="1"/>
    <col min="2562" max="2562" width="3.625" style="100" customWidth="1"/>
    <col min="2563" max="2563" width="2.625" style="100" customWidth="1"/>
    <col min="2564" max="2564" width="5.625" style="100" customWidth="1"/>
    <col min="2565" max="2570" width="6.625" style="100" customWidth="1"/>
    <col min="2571" max="2571" width="7.625" style="100" customWidth="1"/>
    <col min="2572" max="2573" width="6.625" style="100" customWidth="1"/>
    <col min="2574" max="2574" width="5.25" style="100" customWidth="1"/>
    <col min="2575" max="2575" width="6.625" style="100" customWidth="1"/>
    <col min="2576" max="2576" width="6.75" style="100" customWidth="1"/>
    <col min="2577" max="2577" width="2.625" style="100" customWidth="1"/>
    <col min="2578" max="2579" width="9.625" style="100" customWidth="1"/>
    <col min="2580" max="2580" width="9.875" style="100" bestFit="1" customWidth="1"/>
    <col min="2581" max="2605" width="9" style="100"/>
    <col min="2606" max="2606" width="9.5" style="100" bestFit="1" customWidth="1"/>
    <col min="2607" max="2607" width="9.75" style="100" bestFit="1" customWidth="1"/>
    <col min="2608" max="2608" width="9.5" style="100" bestFit="1" customWidth="1"/>
    <col min="2609" max="2609" width="9.75" style="100" bestFit="1" customWidth="1"/>
    <col min="2610" max="2610" width="9.5" style="100" bestFit="1" customWidth="1"/>
    <col min="2611" max="2611" width="9.75" style="100" bestFit="1" customWidth="1"/>
    <col min="2612" max="2612" width="9.5" style="100" bestFit="1" customWidth="1"/>
    <col min="2613" max="2613" width="9.75" style="100" bestFit="1" customWidth="1"/>
    <col min="2614" max="2816" width="9" style="100"/>
    <col min="2817" max="2817" width="2.625" style="100" customWidth="1"/>
    <col min="2818" max="2818" width="3.625" style="100" customWidth="1"/>
    <col min="2819" max="2819" width="2.625" style="100" customWidth="1"/>
    <col min="2820" max="2820" width="5.625" style="100" customWidth="1"/>
    <col min="2821" max="2826" width="6.625" style="100" customWidth="1"/>
    <col min="2827" max="2827" width="7.625" style="100" customWidth="1"/>
    <col min="2828" max="2829" width="6.625" style="100" customWidth="1"/>
    <col min="2830" max="2830" width="5.25" style="100" customWidth="1"/>
    <col min="2831" max="2831" width="6.625" style="100" customWidth="1"/>
    <col min="2832" max="2832" width="6.75" style="100" customWidth="1"/>
    <col min="2833" max="2833" width="2.625" style="100" customWidth="1"/>
    <col min="2834" max="2835" width="9.625" style="100" customWidth="1"/>
    <col min="2836" max="2836" width="9.875" style="100" bestFit="1" customWidth="1"/>
    <col min="2837" max="2861" width="9" style="100"/>
    <col min="2862" max="2862" width="9.5" style="100" bestFit="1" customWidth="1"/>
    <col min="2863" max="2863" width="9.75" style="100" bestFit="1" customWidth="1"/>
    <col min="2864" max="2864" width="9.5" style="100" bestFit="1" customWidth="1"/>
    <col min="2865" max="2865" width="9.75" style="100" bestFit="1" customWidth="1"/>
    <col min="2866" max="2866" width="9.5" style="100" bestFit="1" customWidth="1"/>
    <col min="2867" max="2867" width="9.75" style="100" bestFit="1" customWidth="1"/>
    <col min="2868" max="2868" width="9.5" style="100" bestFit="1" customWidth="1"/>
    <col min="2869" max="2869" width="9.75" style="100" bestFit="1" customWidth="1"/>
    <col min="2870" max="3072" width="9" style="100"/>
    <col min="3073" max="3073" width="2.625" style="100" customWidth="1"/>
    <col min="3074" max="3074" width="3.625" style="100" customWidth="1"/>
    <col min="3075" max="3075" width="2.625" style="100" customWidth="1"/>
    <col min="3076" max="3076" width="5.625" style="100" customWidth="1"/>
    <col min="3077" max="3082" width="6.625" style="100" customWidth="1"/>
    <col min="3083" max="3083" width="7.625" style="100" customWidth="1"/>
    <col min="3084" max="3085" width="6.625" style="100" customWidth="1"/>
    <col min="3086" max="3086" width="5.25" style="100" customWidth="1"/>
    <col min="3087" max="3087" width="6.625" style="100" customWidth="1"/>
    <col min="3088" max="3088" width="6.75" style="100" customWidth="1"/>
    <col min="3089" max="3089" width="2.625" style="100" customWidth="1"/>
    <col min="3090" max="3091" width="9.625" style="100" customWidth="1"/>
    <col min="3092" max="3092" width="9.875" style="100" bestFit="1" customWidth="1"/>
    <col min="3093" max="3117" width="9" style="100"/>
    <col min="3118" max="3118" width="9.5" style="100" bestFit="1" customWidth="1"/>
    <col min="3119" max="3119" width="9.75" style="100" bestFit="1" customWidth="1"/>
    <col min="3120" max="3120" width="9.5" style="100" bestFit="1" customWidth="1"/>
    <col min="3121" max="3121" width="9.75" style="100" bestFit="1" customWidth="1"/>
    <col min="3122" max="3122" width="9.5" style="100" bestFit="1" customWidth="1"/>
    <col min="3123" max="3123" width="9.75" style="100" bestFit="1" customWidth="1"/>
    <col min="3124" max="3124" width="9.5" style="100" bestFit="1" customWidth="1"/>
    <col min="3125" max="3125" width="9.75" style="100" bestFit="1" customWidth="1"/>
    <col min="3126" max="3328" width="9" style="100"/>
    <col min="3329" max="3329" width="2.625" style="100" customWidth="1"/>
    <col min="3330" max="3330" width="3.625" style="100" customWidth="1"/>
    <col min="3331" max="3331" width="2.625" style="100" customWidth="1"/>
    <col min="3332" max="3332" width="5.625" style="100" customWidth="1"/>
    <col min="3333" max="3338" width="6.625" style="100" customWidth="1"/>
    <col min="3339" max="3339" width="7.625" style="100" customWidth="1"/>
    <col min="3340" max="3341" width="6.625" style="100" customWidth="1"/>
    <col min="3342" max="3342" width="5.25" style="100" customWidth="1"/>
    <col min="3343" max="3343" width="6.625" style="100" customWidth="1"/>
    <col min="3344" max="3344" width="6.75" style="100" customWidth="1"/>
    <col min="3345" max="3345" width="2.625" style="100" customWidth="1"/>
    <col min="3346" max="3347" width="9.625" style="100" customWidth="1"/>
    <col min="3348" max="3348" width="9.875" style="100" bestFit="1" customWidth="1"/>
    <col min="3349" max="3373" width="9" style="100"/>
    <col min="3374" max="3374" width="9.5" style="100" bestFit="1" customWidth="1"/>
    <col min="3375" max="3375" width="9.75" style="100" bestFit="1" customWidth="1"/>
    <col min="3376" max="3376" width="9.5" style="100" bestFit="1" customWidth="1"/>
    <col min="3377" max="3377" width="9.75" style="100" bestFit="1" customWidth="1"/>
    <col min="3378" max="3378" width="9.5" style="100" bestFit="1" customWidth="1"/>
    <col min="3379" max="3379" width="9.75" style="100" bestFit="1" customWidth="1"/>
    <col min="3380" max="3380" width="9.5" style="100" bestFit="1" customWidth="1"/>
    <col min="3381" max="3381" width="9.75" style="100" bestFit="1" customWidth="1"/>
    <col min="3382" max="3584" width="9" style="100"/>
    <col min="3585" max="3585" width="2.625" style="100" customWidth="1"/>
    <col min="3586" max="3586" width="3.625" style="100" customWidth="1"/>
    <col min="3587" max="3587" width="2.625" style="100" customWidth="1"/>
    <col min="3588" max="3588" width="5.625" style="100" customWidth="1"/>
    <col min="3589" max="3594" width="6.625" style="100" customWidth="1"/>
    <col min="3595" max="3595" width="7.625" style="100" customWidth="1"/>
    <col min="3596" max="3597" width="6.625" style="100" customWidth="1"/>
    <col min="3598" max="3598" width="5.25" style="100" customWidth="1"/>
    <col min="3599" max="3599" width="6.625" style="100" customWidth="1"/>
    <col min="3600" max="3600" width="6.75" style="100" customWidth="1"/>
    <col min="3601" max="3601" width="2.625" style="100" customWidth="1"/>
    <col min="3602" max="3603" width="9.625" style="100" customWidth="1"/>
    <col min="3604" max="3604" width="9.875" style="100" bestFit="1" customWidth="1"/>
    <col min="3605" max="3629" width="9" style="100"/>
    <col min="3630" max="3630" width="9.5" style="100" bestFit="1" customWidth="1"/>
    <col min="3631" max="3631" width="9.75" style="100" bestFit="1" customWidth="1"/>
    <col min="3632" max="3632" width="9.5" style="100" bestFit="1" customWidth="1"/>
    <col min="3633" max="3633" width="9.75" style="100" bestFit="1" customWidth="1"/>
    <col min="3634" max="3634" width="9.5" style="100" bestFit="1" customWidth="1"/>
    <col min="3635" max="3635" width="9.75" style="100" bestFit="1" customWidth="1"/>
    <col min="3636" max="3636" width="9.5" style="100" bestFit="1" customWidth="1"/>
    <col min="3637" max="3637" width="9.75" style="100" bestFit="1" customWidth="1"/>
    <col min="3638" max="3840" width="9" style="100"/>
    <col min="3841" max="3841" width="2.625" style="100" customWidth="1"/>
    <col min="3842" max="3842" width="3.625" style="100" customWidth="1"/>
    <col min="3843" max="3843" width="2.625" style="100" customWidth="1"/>
    <col min="3844" max="3844" width="5.625" style="100" customWidth="1"/>
    <col min="3845" max="3850" width="6.625" style="100" customWidth="1"/>
    <col min="3851" max="3851" width="7.625" style="100" customWidth="1"/>
    <col min="3852" max="3853" width="6.625" style="100" customWidth="1"/>
    <col min="3854" max="3854" width="5.25" style="100" customWidth="1"/>
    <col min="3855" max="3855" width="6.625" style="100" customWidth="1"/>
    <col min="3856" max="3856" width="6.75" style="100" customWidth="1"/>
    <col min="3857" max="3857" width="2.625" style="100" customWidth="1"/>
    <col min="3858" max="3859" width="9.625" style="100" customWidth="1"/>
    <col min="3860" max="3860" width="9.875" style="100" bestFit="1" customWidth="1"/>
    <col min="3861" max="3885" width="9" style="100"/>
    <col min="3886" max="3886" width="9.5" style="100" bestFit="1" customWidth="1"/>
    <col min="3887" max="3887" width="9.75" style="100" bestFit="1" customWidth="1"/>
    <col min="3888" max="3888" width="9.5" style="100" bestFit="1" customWidth="1"/>
    <col min="3889" max="3889" width="9.75" style="100" bestFit="1" customWidth="1"/>
    <col min="3890" max="3890" width="9.5" style="100" bestFit="1" customWidth="1"/>
    <col min="3891" max="3891" width="9.75" style="100" bestFit="1" customWidth="1"/>
    <col min="3892" max="3892" width="9.5" style="100" bestFit="1" customWidth="1"/>
    <col min="3893" max="3893" width="9.75" style="100" bestFit="1" customWidth="1"/>
    <col min="3894" max="4096" width="9" style="100"/>
    <col min="4097" max="4097" width="2.625" style="100" customWidth="1"/>
    <col min="4098" max="4098" width="3.625" style="100" customWidth="1"/>
    <col min="4099" max="4099" width="2.625" style="100" customWidth="1"/>
    <col min="4100" max="4100" width="5.625" style="100" customWidth="1"/>
    <col min="4101" max="4106" width="6.625" style="100" customWidth="1"/>
    <col min="4107" max="4107" width="7.625" style="100" customWidth="1"/>
    <col min="4108" max="4109" width="6.625" style="100" customWidth="1"/>
    <col min="4110" max="4110" width="5.25" style="100" customWidth="1"/>
    <col min="4111" max="4111" width="6.625" style="100" customWidth="1"/>
    <col min="4112" max="4112" width="6.75" style="100" customWidth="1"/>
    <col min="4113" max="4113" width="2.625" style="100" customWidth="1"/>
    <col min="4114" max="4115" width="9.625" style="100" customWidth="1"/>
    <col min="4116" max="4116" width="9.875" style="100" bestFit="1" customWidth="1"/>
    <col min="4117" max="4141" width="9" style="100"/>
    <col min="4142" max="4142" width="9.5" style="100" bestFit="1" customWidth="1"/>
    <col min="4143" max="4143" width="9.75" style="100" bestFit="1" customWidth="1"/>
    <col min="4144" max="4144" width="9.5" style="100" bestFit="1" customWidth="1"/>
    <col min="4145" max="4145" width="9.75" style="100" bestFit="1" customWidth="1"/>
    <col min="4146" max="4146" width="9.5" style="100" bestFit="1" customWidth="1"/>
    <col min="4147" max="4147" width="9.75" style="100" bestFit="1" customWidth="1"/>
    <col min="4148" max="4148" width="9.5" style="100" bestFit="1" customWidth="1"/>
    <col min="4149" max="4149" width="9.75" style="100" bestFit="1" customWidth="1"/>
    <col min="4150" max="4352" width="9" style="100"/>
    <col min="4353" max="4353" width="2.625" style="100" customWidth="1"/>
    <col min="4354" max="4354" width="3.625" style="100" customWidth="1"/>
    <col min="4355" max="4355" width="2.625" style="100" customWidth="1"/>
    <col min="4356" max="4356" width="5.625" style="100" customWidth="1"/>
    <col min="4357" max="4362" width="6.625" style="100" customWidth="1"/>
    <col min="4363" max="4363" width="7.625" style="100" customWidth="1"/>
    <col min="4364" max="4365" width="6.625" style="100" customWidth="1"/>
    <col min="4366" max="4366" width="5.25" style="100" customWidth="1"/>
    <col min="4367" max="4367" width="6.625" style="100" customWidth="1"/>
    <col min="4368" max="4368" width="6.75" style="100" customWidth="1"/>
    <col min="4369" max="4369" width="2.625" style="100" customWidth="1"/>
    <col min="4370" max="4371" width="9.625" style="100" customWidth="1"/>
    <col min="4372" max="4372" width="9.875" style="100" bestFit="1" customWidth="1"/>
    <col min="4373" max="4397" width="9" style="100"/>
    <col min="4398" max="4398" width="9.5" style="100" bestFit="1" customWidth="1"/>
    <col min="4399" max="4399" width="9.75" style="100" bestFit="1" customWidth="1"/>
    <col min="4400" max="4400" width="9.5" style="100" bestFit="1" customWidth="1"/>
    <col min="4401" max="4401" width="9.75" style="100" bestFit="1" customWidth="1"/>
    <col min="4402" max="4402" width="9.5" style="100" bestFit="1" customWidth="1"/>
    <col min="4403" max="4403" width="9.75" style="100" bestFit="1" customWidth="1"/>
    <col min="4404" max="4404" width="9.5" style="100" bestFit="1" customWidth="1"/>
    <col min="4405" max="4405" width="9.75" style="100" bestFit="1" customWidth="1"/>
    <col min="4406" max="4608" width="9" style="100"/>
    <col min="4609" max="4609" width="2.625" style="100" customWidth="1"/>
    <col min="4610" max="4610" width="3.625" style="100" customWidth="1"/>
    <col min="4611" max="4611" width="2.625" style="100" customWidth="1"/>
    <col min="4612" max="4612" width="5.625" style="100" customWidth="1"/>
    <col min="4613" max="4618" width="6.625" style="100" customWidth="1"/>
    <col min="4619" max="4619" width="7.625" style="100" customWidth="1"/>
    <col min="4620" max="4621" width="6.625" style="100" customWidth="1"/>
    <col min="4622" max="4622" width="5.25" style="100" customWidth="1"/>
    <col min="4623" max="4623" width="6.625" style="100" customWidth="1"/>
    <col min="4624" max="4624" width="6.75" style="100" customWidth="1"/>
    <col min="4625" max="4625" width="2.625" style="100" customWidth="1"/>
    <col min="4626" max="4627" width="9.625" style="100" customWidth="1"/>
    <col min="4628" max="4628" width="9.875" style="100" bestFit="1" customWidth="1"/>
    <col min="4629" max="4653" width="9" style="100"/>
    <col min="4654" max="4654" width="9.5" style="100" bestFit="1" customWidth="1"/>
    <col min="4655" max="4655" width="9.75" style="100" bestFit="1" customWidth="1"/>
    <col min="4656" max="4656" width="9.5" style="100" bestFit="1" customWidth="1"/>
    <col min="4657" max="4657" width="9.75" style="100" bestFit="1" customWidth="1"/>
    <col min="4658" max="4658" width="9.5" style="100" bestFit="1" customWidth="1"/>
    <col min="4659" max="4659" width="9.75" style="100" bestFit="1" customWidth="1"/>
    <col min="4660" max="4660" width="9.5" style="100" bestFit="1" customWidth="1"/>
    <col min="4661" max="4661" width="9.75" style="100" bestFit="1" customWidth="1"/>
    <col min="4662" max="4864" width="9" style="100"/>
    <col min="4865" max="4865" width="2.625" style="100" customWidth="1"/>
    <col min="4866" max="4866" width="3.625" style="100" customWidth="1"/>
    <col min="4867" max="4867" width="2.625" style="100" customWidth="1"/>
    <col min="4868" max="4868" width="5.625" style="100" customWidth="1"/>
    <col min="4869" max="4874" width="6.625" style="100" customWidth="1"/>
    <col min="4875" max="4875" width="7.625" style="100" customWidth="1"/>
    <col min="4876" max="4877" width="6.625" style="100" customWidth="1"/>
    <col min="4878" max="4878" width="5.25" style="100" customWidth="1"/>
    <col min="4879" max="4879" width="6.625" style="100" customWidth="1"/>
    <col min="4880" max="4880" width="6.75" style="100" customWidth="1"/>
    <col min="4881" max="4881" width="2.625" style="100" customWidth="1"/>
    <col min="4882" max="4883" width="9.625" style="100" customWidth="1"/>
    <col min="4884" max="4884" width="9.875" style="100" bestFit="1" customWidth="1"/>
    <col min="4885" max="4909" width="9" style="100"/>
    <col min="4910" max="4910" width="9.5" style="100" bestFit="1" customWidth="1"/>
    <col min="4911" max="4911" width="9.75" style="100" bestFit="1" customWidth="1"/>
    <col min="4912" max="4912" width="9.5" style="100" bestFit="1" customWidth="1"/>
    <col min="4913" max="4913" width="9.75" style="100" bestFit="1" customWidth="1"/>
    <col min="4914" max="4914" width="9.5" style="100" bestFit="1" customWidth="1"/>
    <col min="4915" max="4915" width="9.75" style="100" bestFit="1" customWidth="1"/>
    <col min="4916" max="4916" width="9.5" style="100" bestFit="1" customWidth="1"/>
    <col min="4917" max="4917" width="9.75" style="100" bestFit="1" customWidth="1"/>
    <col min="4918" max="5120" width="9" style="100"/>
    <col min="5121" max="5121" width="2.625" style="100" customWidth="1"/>
    <col min="5122" max="5122" width="3.625" style="100" customWidth="1"/>
    <col min="5123" max="5123" width="2.625" style="100" customWidth="1"/>
    <col min="5124" max="5124" width="5.625" style="100" customWidth="1"/>
    <col min="5125" max="5130" width="6.625" style="100" customWidth="1"/>
    <col min="5131" max="5131" width="7.625" style="100" customWidth="1"/>
    <col min="5132" max="5133" width="6.625" style="100" customWidth="1"/>
    <col min="5134" max="5134" width="5.25" style="100" customWidth="1"/>
    <col min="5135" max="5135" width="6.625" style="100" customWidth="1"/>
    <col min="5136" max="5136" width="6.75" style="100" customWidth="1"/>
    <col min="5137" max="5137" width="2.625" style="100" customWidth="1"/>
    <col min="5138" max="5139" width="9.625" style="100" customWidth="1"/>
    <col min="5140" max="5140" width="9.875" style="100" bestFit="1" customWidth="1"/>
    <col min="5141" max="5165" width="9" style="100"/>
    <col min="5166" max="5166" width="9.5" style="100" bestFit="1" customWidth="1"/>
    <col min="5167" max="5167" width="9.75" style="100" bestFit="1" customWidth="1"/>
    <col min="5168" max="5168" width="9.5" style="100" bestFit="1" customWidth="1"/>
    <col min="5169" max="5169" width="9.75" style="100" bestFit="1" customWidth="1"/>
    <col min="5170" max="5170" width="9.5" style="100" bestFit="1" customWidth="1"/>
    <col min="5171" max="5171" width="9.75" style="100" bestFit="1" customWidth="1"/>
    <col min="5172" max="5172" width="9.5" style="100" bestFit="1" customWidth="1"/>
    <col min="5173" max="5173" width="9.75" style="100" bestFit="1" customWidth="1"/>
    <col min="5174" max="5376" width="9" style="100"/>
    <col min="5377" max="5377" width="2.625" style="100" customWidth="1"/>
    <col min="5378" max="5378" width="3.625" style="100" customWidth="1"/>
    <col min="5379" max="5379" width="2.625" style="100" customWidth="1"/>
    <col min="5380" max="5380" width="5.625" style="100" customWidth="1"/>
    <col min="5381" max="5386" width="6.625" style="100" customWidth="1"/>
    <col min="5387" max="5387" width="7.625" style="100" customWidth="1"/>
    <col min="5388" max="5389" width="6.625" style="100" customWidth="1"/>
    <col min="5390" max="5390" width="5.25" style="100" customWidth="1"/>
    <col min="5391" max="5391" width="6.625" style="100" customWidth="1"/>
    <col min="5392" max="5392" width="6.75" style="100" customWidth="1"/>
    <col min="5393" max="5393" width="2.625" style="100" customWidth="1"/>
    <col min="5394" max="5395" width="9.625" style="100" customWidth="1"/>
    <col min="5396" max="5396" width="9.875" style="100" bestFit="1" customWidth="1"/>
    <col min="5397" max="5421" width="9" style="100"/>
    <col min="5422" max="5422" width="9.5" style="100" bestFit="1" customWidth="1"/>
    <col min="5423" max="5423" width="9.75" style="100" bestFit="1" customWidth="1"/>
    <col min="5424" max="5424" width="9.5" style="100" bestFit="1" customWidth="1"/>
    <col min="5425" max="5425" width="9.75" style="100" bestFit="1" customWidth="1"/>
    <col min="5426" max="5426" width="9.5" style="100" bestFit="1" customWidth="1"/>
    <col min="5427" max="5427" width="9.75" style="100" bestFit="1" customWidth="1"/>
    <col min="5428" max="5428" width="9.5" style="100" bestFit="1" customWidth="1"/>
    <col min="5429" max="5429" width="9.75" style="100" bestFit="1" customWidth="1"/>
    <col min="5430" max="5632" width="9" style="100"/>
    <col min="5633" max="5633" width="2.625" style="100" customWidth="1"/>
    <col min="5634" max="5634" width="3.625" style="100" customWidth="1"/>
    <col min="5635" max="5635" width="2.625" style="100" customWidth="1"/>
    <col min="5636" max="5636" width="5.625" style="100" customWidth="1"/>
    <col min="5637" max="5642" width="6.625" style="100" customWidth="1"/>
    <col min="5643" max="5643" width="7.625" style="100" customWidth="1"/>
    <col min="5644" max="5645" width="6.625" style="100" customWidth="1"/>
    <col min="5646" max="5646" width="5.25" style="100" customWidth="1"/>
    <col min="5647" max="5647" width="6.625" style="100" customWidth="1"/>
    <col min="5648" max="5648" width="6.75" style="100" customWidth="1"/>
    <col min="5649" max="5649" width="2.625" style="100" customWidth="1"/>
    <col min="5650" max="5651" width="9.625" style="100" customWidth="1"/>
    <col min="5652" max="5652" width="9.875" style="100" bestFit="1" customWidth="1"/>
    <col min="5653" max="5677" width="9" style="100"/>
    <col min="5678" max="5678" width="9.5" style="100" bestFit="1" customWidth="1"/>
    <col min="5679" max="5679" width="9.75" style="100" bestFit="1" customWidth="1"/>
    <col min="5680" max="5680" width="9.5" style="100" bestFit="1" customWidth="1"/>
    <col min="5681" max="5681" width="9.75" style="100" bestFit="1" customWidth="1"/>
    <col min="5682" max="5682" width="9.5" style="100" bestFit="1" customWidth="1"/>
    <col min="5683" max="5683" width="9.75" style="100" bestFit="1" customWidth="1"/>
    <col min="5684" max="5684" width="9.5" style="100" bestFit="1" customWidth="1"/>
    <col min="5685" max="5685" width="9.75" style="100" bestFit="1" customWidth="1"/>
    <col min="5686" max="5888" width="9" style="100"/>
    <col min="5889" max="5889" width="2.625" style="100" customWidth="1"/>
    <col min="5890" max="5890" width="3.625" style="100" customWidth="1"/>
    <col min="5891" max="5891" width="2.625" style="100" customWidth="1"/>
    <col min="5892" max="5892" width="5.625" style="100" customWidth="1"/>
    <col min="5893" max="5898" width="6.625" style="100" customWidth="1"/>
    <col min="5899" max="5899" width="7.625" style="100" customWidth="1"/>
    <col min="5900" max="5901" width="6.625" style="100" customWidth="1"/>
    <col min="5902" max="5902" width="5.25" style="100" customWidth="1"/>
    <col min="5903" max="5903" width="6.625" style="100" customWidth="1"/>
    <col min="5904" max="5904" width="6.75" style="100" customWidth="1"/>
    <col min="5905" max="5905" width="2.625" style="100" customWidth="1"/>
    <col min="5906" max="5907" width="9.625" style="100" customWidth="1"/>
    <col min="5908" max="5908" width="9.875" style="100" bestFit="1" customWidth="1"/>
    <col min="5909" max="5933" width="9" style="100"/>
    <col min="5934" max="5934" width="9.5" style="100" bestFit="1" customWidth="1"/>
    <col min="5935" max="5935" width="9.75" style="100" bestFit="1" customWidth="1"/>
    <col min="5936" max="5936" width="9.5" style="100" bestFit="1" customWidth="1"/>
    <col min="5937" max="5937" width="9.75" style="100" bestFit="1" customWidth="1"/>
    <col min="5938" max="5938" width="9.5" style="100" bestFit="1" customWidth="1"/>
    <col min="5939" max="5939" width="9.75" style="100" bestFit="1" customWidth="1"/>
    <col min="5940" max="5940" width="9.5" style="100" bestFit="1" customWidth="1"/>
    <col min="5941" max="5941" width="9.75" style="100" bestFit="1" customWidth="1"/>
    <col min="5942" max="6144" width="9" style="100"/>
    <col min="6145" max="6145" width="2.625" style="100" customWidth="1"/>
    <col min="6146" max="6146" width="3.625" style="100" customWidth="1"/>
    <col min="6147" max="6147" width="2.625" style="100" customWidth="1"/>
    <col min="6148" max="6148" width="5.625" style="100" customWidth="1"/>
    <col min="6149" max="6154" width="6.625" style="100" customWidth="1"/>
    <col min="6155" max="6155" width="7.625" style="100" customWidth="1"/>
    <col min="6156" max="6157" width="6.625" style="100" customWidth="1"/>
    <col min="6158" max="6158" width="5.25" style="100" customWidth="1"/>
    <col min="6159" max="6159" width="6.625" style="100" customWidth="1"/>
    <col min="6160" max="6160" width="6.75" style="100" customWidth="1"/>
    <col min="6161" max="6161" width="2.625" style="100" customWidth="1"/>
    <col min="6162" max="6163" width="9.625" style="100" customWidth="1"/>
    <col min="6164" max="6164" width="9.875" style="100" bestFit="1" customWidth="1"/>
    <col min="6165" max="6189" width="9" style="100"/>
    <col min="6190" max="6190" width="9.5" style="100" bestFit="1" customWidth="1"/>
    <col min="6191" max="6191" width="9.75" style="100" bestFit="1" customWidth="1"/>
    <col min="6192" max="6192" width="9.5" style="100" bestFit="1" customWidth="1"/>
    <col min="6193" max="6193" width="9.75" style="100" bestFit="1" customWidth="1"/>
    <col min="6194" max="6194" width="9.5" style="100" bestFit="1" customWidth="1"/>
    <col min="6195" max="6195" width="9.75" style="100" bestFit="1" customWidth="1"/>
    <col min="6196" max="6196" width="9.5" style="100" bestFit="1" customWidth="1"/>
    <col min="6197" max="6197" width="9.75" style="100" bestFit="1" customWidth="1"/>
    <col min="6198" max="6400" width="9" style="100"/>
    <col min="6401" max="6401" width="2.625" style="100" customWidth="1"/>
    <col min="6402" max="6402" width="3.625" style="100" customWidth="1"/>
    <col min="6403" max="6403" width="2.625" style="100" customWidth="1"/>
    <col min="6404" max="6404" width="5.625" style="100" customWidth="1"/>
    <col min="6405" max="6410" width="6.625" style="100" customWidth="1"/>
    <col min="6411" max="6411" width="7.625" style="100" customWidth="1"/>
    <col min="6412" max="6413" width="6.625" style="100" customWidth="1"/>
    <col min="6414" max="6414" width="5.25" style="100" customWidth="1"/>
    <col min="6415" max="6415" width="6.625" style="100" customWidth="1"/>
    <col min="6416" max="6416" width="6.75" style="100" customWidth="1"/>
    <col min="6417" max="6417" width="2.625" style="100" customWidth="1"/>
    <col min="6418" max="6419" width="9.625" style="100" customWidth="1"/>
    <col min="6420" max="6420" width="9.875" style="100" bestFit="1" customWidth="1"/>
    <col min="6421" max="6445" width="9" style="100"/>
    <col min="6446" max="6446" width="9.5" style="100" bestFit="1" customWidth="1"/>
    <col min="6447" max="6447" width="9.75" style="100" bestFit="1" customWidth="1"/>
    <col min="6448" max="6448" width="9.5" style="100" bestFit="1" customWidth="1"/>
    <col min="6449" max="6449" width="9.75" style="100" bestFit="1" customWidth="1"/>
    <col min="6450" max="6450" width="9.5" style="100" bestFit="1" customWidth="1"/>
    <col min="6451" max="6451" width="9.75" style="100" bestFit="1" customWidth="1"/>
    <col min="6452" max="6452" width="9.5" style="100" bestFit="1" customWidth="1"/>
    <col min="6453" max="6453" width="9.75" style="100" bestFit="1" customWidth="1"/>
    <col min="6454" max="6656" width="9" style="100"/>
    <col min="6657" max="6657" width="2.625" style="100" customWidth="1"/>
    <col min="6658" max="6658" width="3.625" style="100" customWidth="1"/>
    <col min="6659" max="6659" width="2.625" style="100" customWidth="1"/>
    <col min="6660" max="6660" width="5.625" style="100" customWidth="1"/>
    <col min="6661" max="6666" width="6.625" style="100" customWidth="1"/>
    <col min="6667" max="6667" width="7.625" style="100" customWidth="1"/>
    <col min="6668" max="6669" width="6.625" style="100" customWidth="1"/>
    <col min="6670" max="6670" width="5.25" style="100" customWidth="1"/>
    <col min="6671" max="6671" width="6.625" style="100" customWidth="1"/>
    <col min="6672" max="6672" width="6.75" style="100" customWidth="1"/>
    <col min="6673" max="6673" width="2.625" style="100" customWidth="1"/>
    <col min="6674" max="6675" width="9.625" style="100" customWidth="1"/>
    <col min="6676" max="6676" width="9.875" style="100" bestFit="1" customWidth="1"/>
    <col min="6677" max="6701" width="9" style="100"/>
    <col min="6702" max="6702" width="9.5" style="100" bestFit="1" customWidth="1"/>
    <col min="6703" max="6703" width="9.75" style="100" bestFit="1" customWidth="1"/>
    <col min="6704" max="6704" width="9.5" style="100" bestFit="1" customWidth="1"/>
    <col min="6705" max="6705" width="9.75" style="100" bestFit="1" customWidth="1"/>
    <col min="6706" max="6706" width="9.5" style="100" bestFit="1" customWidth="1"/>
    <col min="6707" max="6707" width="9.75" style="100" bestFit="1" customWidth="1"/>
    <col min="6708" max="6708" width="9.5" style="100" bestFit="1" customWidth="1"/>
    <col min="6709" max="6709" width="9.75" style="100" bestFit="1" customWidth="1"/>
    <col min="6710" max="6912" width="9" style="100"/>
    <col min="6913" max="6913" width="2.625" style="100" customWidth="1"/>
    <col min="6914" max="6914" width="3.625" style="100" customWidth="1"/>
    <col min="6915" max="6915" width="2.625" style="100" customWidth="1"/>
    <col min="6916" max="6916" width="5.625" style="100" customWidth="1"/>
    <col min="6917" max="6922" width="6.625" style="100" customWidth="1"/>
    <col min="6923" max="6923" width="7.625" style="100" customWidth="1"/>
    <col min="6924" max="6925" width="6.625" style="100" customWidth="1"/>
    <col min="6926" max="6926" width="5.25" style="100" customWidth="1"/>
    <col min="6927" max="6927" width="6.625" style="100" customWidth="1"/>
    <col min="6928" max="6928" width="6.75" style="100" customWidth="1"/>
    <col min="6929" max="6929" width="2.625" style="100" customWidth="1"/>
    <col min="6930" max="6931" width="9.625" style="100" customWidth="1"/>
    <col min="6932" max="6932" width="9.875" style="100" bestFit="1" customWidth="1"/>
    <col min="6933" max="6957" width="9" style="100"/>
    <col min="6958" max="6958" width="9.5" style="100" bestFit="1" customWidth="1"/>
    <col min="6959" max="6959" width="9.75" style="100" bestFit="1" customWidth="1"/>
    <col min="6960" max="6960" width="9.5" style="100" bestFit="1" customWidth="1"/>
    <col min="6961" max="6961" width="9.75" style="100" bestFit="1" customWidth="1"/>
    <col min="6962" max="6962" width="9.5" style="100" bestFit="1" customWidth="1"/>
    <col min="6963" max="6963" width="9.75" style="100" bestFit="1" customWidth="1"/>
    <col min="6964" max="6964" width="9.5" style="100" bestFit="1" customWidth="1"/>
    <col min="6965" max="6965" width="9.75" style="100" bestFit="1" customWidth="1"/>
    <col min="6966" max="7168" width="9" style="100"/>
    <col min="7169" max="7169" width="2.625" style="100" customWidth="1"/>
    <col min="7170" max="7170" width="3.625" style="100" customWidth="1"/>
    <col min="7171" max="7171" width="2.625" style="100" customWidth="1"/>
    <col min="7172" max="7172" width="5.625" style="100" customWidth="1"/>
    <col min="7173" max="7178" width="6.625" style="100" customWidth="1"/>
    <col min="7179" max="7179" width="7.625" style="100" customWidth="1"/>
    <col min="7180" max="7181" width="6.625" style="100" customWidth="1"/>
    <col min="7182" max="7182" width="5.25" style="100" customWidth="1"/>
    <col min="7183" max="7183" width="6.625" style="100" customWidth="1"/>
    <col min="7184" max="7184" width="6.75" style="100" customWidth="1"/>
    <col min="7185" max="7185" width="2.625" style="100" customWidth="1"/>
    <col min="7186" max="7187" width="9.625" style="100" customWidth="1"/>
    <col min="7188" max="7188" width="9.875" style="100" bestFit="1" customWidth="1"/>
    <col min="7189" max="7213" width="9" style="100"/>
    <col min="7214" max="7214" width="9.5" style="100" bestFit="1" customWidth="1"/>
    <col min="7215" max="7215" width="9.75" style="100" bestFit="1" customWidth="1"/>
    <col min="7216" max="7216" width="9.5" style="100" bestFit="1" customWidth="1"/>
    <col min="7217" max="7217" width="9.75" style="100" bestFit="1" customWidth="1"/>
    <col min="7218" max="7218" width="9.5" style="100" bestFit="1" customWidth="1"/>
    <col min="7219" max="7219" width="9.75" style="100" bestFit="1" customWidth="1"/>
    <col min="7220" max="7220" width="9.5" style="100" bestFit="1" customWidth="1"/>
    <col min="7221" max="7221" width="9.75" style="100" bestFit="1" customWidth="1"/>
    <col min="7222" max="7424" width="9" style="100"/>
    <col min="7425" max="7425" width="2.625" style="100" customWidth="1"/>
    <col min="7426" max="7426" width="3.625" style="100" customWidth="1"/>
    <col min="7427" max="7427" width="2.625" style="100" customWidth="1"/>
    <col min="7428" max="7428" width="5.625" style="100" customWidth="1"/>
    <col min="7429" max="7434" width="6.625" style="100" customWidth="1"/>
    <col min="7435" max="7435" width="7.625" style="100" customWidth="1"/>
    <col min="7436" max="7437" width="6.625" style="100" customWidth="1"/>
    <col min="7438" max="7438" width="5.25" style="100" customWidth="1"/>
    <col min="7439" max="7439" width="6.625" style="100" customWidth="1"/>
    <col min="7440" max="7440" width="6.75" style="100" customWidth="1"/>
    <col min="7441" max="7441" width="2.625" style="100" customWidth="1"/>
    <col min="7442" max="7443" width="9.625" style="100" customWidth="1"/>
    <col min="7444" max="7444" width="9.875" style="100" bestFit="1" customWidth="1"/>
    <col min="7445" max="7469" width="9" style="100"/>
    <col min="7470" max="7470" width="9.5" style="100" bestFit="1" customWidth="1"/>
    <col min="7471" max="7471" width="9.75" style="100" bestFit="1" customWidth="1"/>
    <col min="7472" max="7472" width="9.5" style="100" bestFit="1" customWidth="1"/>
    <col min="7473" max="7473" width="9.75" style="100" bestFit="1" customWidth="1"/>
    <col min="7474" max="7474" width="9.5" style="100" bestFit="1" customWidth="1"/>
    <col min="7475" max="7475" width="9.75" style="100" bestFit="1" customWidth="1"/>
    <col min="7476" max="7476" width="9.5" style="100" bestFit="1" customWidth="1"/>
    <col min="7477" max="7477" width="9.75" style="100" bestFit="1" customWidth="1"/>
    <col min="7478" max="7680" width="9" style="100"/>
    <col min="7681" max="7681" width="2.625" style="100" customWidth="1"/>
    <col min="7682" max="7682" width="3.625" style="100" customWidth="1"/>
    <col min="7683" max="7683" width="2.625" style="100" customWidth="1"/>
    <col min="7684" max="7684" width="5.625" style="100" customWidth="1"/>
    <col min="7685" max="7690" width="6.625" style="100" customWidth="1"/>
    <col min="7691" max="7691" width="7.625" style="100" customWidth="1"/>
    <col min="7692" max="7693" width="6.625" style="100" customWidth="1"/>
    <col min="7694" max="7694" width="5.25" style="100" customWidth="1"/>
    <col min="7695" max="7695" width="6.625" style="100" customWidth="1"/>
    <col min="7696" max="7696" width="6.75" style="100" customWidth="1"/>
    <col min="7697" max="7697" width="2.625" style="100" customWidth="1"/>
    <col min="7698" max="7699" width="9.625" style="100" customWidth="1"/>
    <col min="7700" max="7700" width="9.875" style="100" bestFit="1" customWidth="1"/>
    <col min="7701" max="7725" width="9" style="100"/>
    <col min="7726" max="7726" width="9.5" style="100" bestFit="1" customWidth="1"/>
    <col min="7727" max="7727" width="9.75" style="100" bestFit="1" customWidth="1"/>
    <col min="7728" max="7728" width="9.5" style="100" bestFit="1" customWidth="1"/>
    <col min="7729" max="7729" width="9.75" style="100" bestFit="1" customWidth="1"/>
    <col min="7730" max="7730" width="9.5" style="100" bestFit="1" customWidth="1"/>
    <col min="7731" max="7731" width="9.75" style="100" bestFit="1" customWidth="1"/>
    <col min="7732" max="7732" width="9.5" style="100" bestFit="1" customWidth="1"/>
    <col min="7733" max="7733" width="9.75" style="100" bestFit="1" customWidth="1"/>
    <col min="7734" max="7936" width="9" style="100"/>
    <col min="7937" max="7937" width="2.625" style="100" customWidth="1"/>
    <col min="7938" max="7938" width="3.625" style="100" customWidth="1"/>
    <col min="7939" max="7939" width="2.625" style="100" customWidth="1"/>
    <col min="7940" max="7940" width="5.625" style="100" customWidth="1"/>
    <col min="7941" max="7946" width="6.625" style="100" customWidth="1"/>
    <col min="7947" max="7947" width="7.625" style="100" customWidth="1"/>
    <col min="7948" max="7949" width="6.625" style="100" customWidth="1"/>
    <col min="7950" max="7950" width="5.25" style="100" customWidth="1"/>
    <col min="7951" max="7951" width="6.625" style="100" customWidth="1"/>
    <col min="7952" max="7952" width="6.75" style="100" customWidth="1"/>
    <col min="7953" max="7953" width="2.625" style="100" customWidth="1"/>
    <col min="7954" max="7955" width="9.625" style="100" customWidth="1"/>
    <col min="7956" max="7956" width="9.875" style="100" bestFit="1" customWidth="1"/>
    <col min="7957" max="7981" width="9" style="100"/>
    <col min="7982" max="7982" width="9.5" style="100" bestFit="1" customWidth="1"/>
    <col min="7983" max="7983" width="9.75" style="100" bestFit="1" customWidth="1"/>
    <col min="7984" max="7984" width="9.5" style="100" bestFit="1" customWidth="1"/>
    <col min="7985" max="7985" width="9.75" style="100" bestFit="1" customWidth="1"/>
    <col min="7986" max="7986" width="9.5" style="100" bestFit="1" customWidth="1"/>
    <col min="7987" max="7987" width="9.75" style="100" bestFit="1" customWidth="1"/>
    <col min="7988" max="7988" width="9.5" style="100" bestFit="1" customWidth="1"/>
    <col min="7989" max="7989" width="9.75" style="100" bestFit="1" customWidth="1"/>
    <col min="7990" max="8192" width="9" style="100"/>
    <col min="8193" max="8193" width="2.625" style="100" customWidth="1"/>
    <col min="8194" max="8194" width="3.625" style="100" customWidth="1"/>
    <col min="8195" max="8195" width="2.625" style="100" customWidth="1"/>
    <col min="8196" max="8196" width="5.625" style="100" customWidth="1"/>
    <col min="8197" max="8202" width="6.625" style="100" customWidth="1"/>
    <col min="8203" max="8203" width="7.625" style="100" customWidth="1"/>
    <col min="8204" max="8205" width="6.625" style="100" customWidth="1"/>
    <col min="8206" max="8206" width="5.25" style="100" customWidth="1"/>
    <col min="8207" max="8207" width="6.625" style="100" customWidth="1"/>
    <col min="8208" max="8208" width="6.75" style="100" customWidth="1"/>
    <col min="8209" max="8209" width="2.625" style="100" customWidth="1"/>
    <col min="8210" max="8211" width="9.625" style="100" customWidth="1"/>
    <col min="8212" max="8212" width="9.875" style="100" bestFit="1" customWidth="1"/>
    <col min="8213" max="8237" width="9" style="100"/>
    <col min="8238" max="8238" width="9.5" style="100" bestFit="1" customWidth="1"/>
    <col min="8239" max="8239" width="9.75" style="100" bestFit="1" customWidth="1"/>
    <col min="8240" max="8240" width="9.5" style="100" bestFit="1" customWidth="1"/>
    <col min="8241" max="8241" width="9.75" style="100" bestFit="1" customWidth="1"/>
    <col min="8242" max="8242" width="9.5" style="100" bestFit="1" customWidth="1"/>
    <col min="8243" max="8243" width="9.75" style="100" bestFit="1" customWidth="1"/>
    <col min="8244" max="8244" width="9.5" style="100" bestFit="1" customWidth="1"/>
    <col min="8245" max="8245" width="9.75" style="100" bestFit="1" customWidth="1"/>
    <col min="8246" max="8448" width="9" style="100"/>
    <col min="8449" max="8449" width="2.625" style="100" customWidth="1"/>
    <col min="8450" max="8450" width="3.625" style="100" customWidth="1"/>
    <col min="8451" max="8451" width="2.625" style="100" customWidth="1"/>
    <col min="8452" max="8452" width="5.625" style="100" customWidth="1"/>
    <col min="8453" max="8458" width="6.625" style="100" customWidth="1"/>
    <col min="8459" max="8459" width="7.625" style="100" customWidth="1"/>
    <col min="8460" max="8461" width="6.625" style="100" customWidth="1"/>
    <col min="8462" max="8462" width="5.25" style="100" customWidth="1"/>
    <col min="8463" max="8463" width="6.625" style="100" customWidth="1"/>
    <col min="8464" max="8464" width="6.75" style="100" customWidth="1"/>
    <col min="8465" max="8465" width="2.625" style="100" customWidth="1"/>
    <col min="8466" max="8467" width="9.625" style="100" customWidth="1"/>
    <col min="8468" max="8468" width="9.875" style="100" bestFit="1" customWidth="1"/>
    <col min="8469" max="8493" width="9" style="100"/>
    <col min="8494" max="8494" width="9.5" style="100" bestFit="1" customWidth="1"/>
    <col min="8495" max="8495" width="9.75" style="100" bestFit="1" customWidth="1"/>
    <col min="8496" max="8496" width="9.5" style="100" bestFit="1" customWidth="1"/>
    <col min="8497" max="8497" width="9.75" style="100" bestFit="1" customWidth="1"/>
    <col min="8498" max="8498" width="9.5" style="100" bestFit="1" customWidth="1"/>
    <col min="8499" max="8499" width="9.75" style="100" bestFit="1" customWidth="1"/>
    <col min="8500" max="8500" width="9.5" style="100" bestFit="1" customWidth="1"/>
    <col min="8501" max="8501" width="9.75" style="100" bestFit="1" customWidth="1"/>
    <col min="8502" max="8704" width="9" style="100"/>
    <col min="8705" max="8705" width="2.625" style="100" customWidth="1"/>
    <col min="8706" max="8706" width="3.625" style="100" customWidth="1"/>
    <col min="8707" max="8707" width="2.625" style="100" customWidth="1"/>
    <col min="8708" max="8708" width="5.625" style="100" customWidth="1"/>
    <col min="8709" max="8714" width="6.625" style="100" customWidth="1"/>
    <col min="8715" max="8715" width="7.625" style="100" customWidth="1"/>
    <col min="8716" max="8717" width="6.625" style="100" customWidth="1"/>
    <col min="8718" max="8718" width="5.25" style="100" customWidth="1"/>
    <col min="8719" max="8719" width="6.625" style="100" customWidth="1"/>
    <col min="8720" max="8720" width="6.75" style="100" customWidth="1"/>
    <col min="8721" max="8721" width="2.625" style="100" customWidth="1"/>
    <col min="8722" max="8723" width="9.625" style="100" customWidth="1"/>
    <col min="8724" max="8724" width="9.875" style="100" bestFit="1" customWidth="1"/>
    <col min="8725" max="8749" width="9" style="100"/>
    <col min="8750" max="8750" width="9.5" style="100" bestFit="1" customWidth="1"/>
    <col min="8751" max="8751" width="9.75" style="100" bestFit="1" customWidth="1"/>
    <col min="8752" max="8752" width="9.5" style="100" bestFit="1" customWidth="1"/>
    <col min="8753" max="8753" width="9.75" style="100" bestFit="1" customWidth="1"/>
    <col min="8754" max="8754" width="9.5" style="100" bestFit="1" customWidth="1"/>
    <col min="8755" max="8755" width="9.75" style="100" bestFit="1" customWidth="1"/>
    <col min="8756" max="8756" width="9.5" style="100" bestFit="1" customWidth="1"/>
    <col min="8757" max="8757" width="9.75" style="100" bestFit="1" customWidth="1"/>
    <col min="8758" max="8960" width="9" style="100"/>
    <col min="8961" max="8961" width="2.625" style="100" customWidth="1"/>
    <col min="8962" max="8962" width="3.625" style="100" customWidth="1"/>
    <col min="8963" max="8963" width="2.625" style="100" customWidth="1"/>
    <col min="8964" max="8964" width="5.625" style="100" customWidth="1"/>
    <col min="8965" max="8970" width="6.625" style="100" customWidth="1"/>
    <col min="8971" max="8971" width="7.625" style="100" customWidth="1"/>
    <col min="8972" max="8973" width="6.625" style="100" customWidth="1"/>
    <col min="8974" max="8974" width="5.25" style="100" customWidth="1"/>
    <col min="8975" max="8975" width="6.625" style="100" customWidth="1"/>
    <col min="8976" max="8976" width="6.75" style="100" customWidth="1"/>
    <col min="8977" max="8977" width="2.625" style="100" customWidth="1"/>
    <col min="8978" max="8979" width="9.625" style="100" customWidth="1"/>
    <col min="8980" max="8980" width="9.875" style="100" bestFit="1" customWidth="1"/>
    <col min="8981" max="9005" width="9" style="100"/>
    <col min="9006" max="9006" width="9.5" style="100" bestFit="1" customWidth="1"/>
    <col min="9007" max="9007" width="9.75" style="100" bestFit="1" customWidth="1"/>
    <col min="9008" max="9008" width="9.5" style="100" bestFit="1" customWidth="1"/>
    <col min="9009" max="9009" width="9.75" style="100" bestFit="1" customWidth="1"/>
    <col min="9010" max="9010" width="9.5" style="100" bestFit="1" customWidth="1"/>
    <col min="9011" max="9011" width="9.75" style="100" bestFit="1" customWidth="1"/>
    <col min="9012" max="9012" width="9.5" style="100" bestFit="1" customWidth="1"/>
    <col min="9013" max="9013" width="9.75" style="100" bestFit="1" customWidth="1"/>
    <col min="9014" max="9216" width="9" style="100"/>
    <col min="9217" max="9217" width="2.625" style="100" customWidth="1"/>
    <col min="9218" max="9218" width="3.625" style="100" customWidth="1"/>
    <col min="9219" max="9219" width="2.625" style="100" customWidth="1"/>
    <col min="9220" max="9220" width="5.625" style="100" customWidth="1"/>
    <col min="9221" max="9226" width="6.625" style="100" customWidth="1"/>
    <col min="9227" max="9227" width="7.625" style="100" customWidth="1"/>
    <col min="9228" max="9229" width="6.625" style="100" customWidth="1"/>
    <col min="9230" max="9230" width="5.25" style="100" customWidth="1"/>
    <col min="9231" max="9231" width="6.625" style="100" customWidth="1"/>
    <col min="9232" max="9232" width="6.75" style="100" customWidth="1"/>
    <col min="9233" max="9233" width="2.625" style="100" customWidth="1"/>
    <col min="9234" max="9235" width="9.625" style="100" customWidth="1"/>
    <col min="9236" max="9236" width="9.875" style="100" bestFit="1" customWidth="1"/>
    <col min="9237" max="9261" width="9" style="100"/>
    <col min="9262" max="9262" width="9.5" style="100" bestFit="1" customWidth="1"/>
    <col min="9263" max="9263" width="9.75" style="100" bestFit="1" customWidth="1"/>
    <col min="9264" max="9264" width="9.5" style="100" bestFit="1" customWidth="1"/>
    <col min="9265" max="9265" width="9.75" style="100" bestFit="1" customWidth="1"/>
    <col min="9266" max="9266" width="9.5" style="100" bestFit="1" customWidth="1"/>
    <col min="9267" max="9267" width="9.75" style="100" bestFit="1" customWidth="1"/>
    <col min="9268" max="9268" width="9.5" style="100" bestFit="1" customWidth="1"/>
    <col min="9269" max="9269" width="9.75" style="100" bestFit="1" customWidth="1"/>
    <col min="9270" max="9472" width="9" style="100"/>
    <col min="9473" max="9473" width="2.625" style="100" customWidth="1"/>
    <col min="9474" max="9474" width="3.625" style="100" customWidth="1"/>
    <col min="9475" max="9475" width="2.625" style="100" customWidth="1"/>
    <col min="9476" max="9476" width="5.625" style="100" customWidth="1"/>
    <col min="9477" max="9482" width="6.625" style="100" customWidth="1"/>
    <col min="9483" max="9483" width="7.625" style="100" customWidth="1"/>
    <col min="9484" max="9485" width="6.625" style="100" customWidth="1"/>
    <col min="9486" max="9486" width="5.25" style="100" customWidth="1"/>
    <col min="9487" max="9487" width="6.625" style="100" customWidth="1"/>
    <col min="9488" max="9488" width="6.75" style="100" customWidth="1"/>
    <col min="9489" max="9489" width="2.625" style="100" customWidth="1"/>
    <col min="9490" max="9491" width="9.625" style="100" customWidth="1"/>
    <col min="9492" max="9492" width="9.875" style="100" bestFit="1" customWidth="1"/>
    <col min="9493" max="9517" width="9" style="100"/>
    <col min="9518" max="9518" width="9.5" style="100" bestFit="1" customWidth="1"/>
    <col min="9519" max="9519" width="9.75" style="100" bestFit="1" customWidth="1"/>
    <col min="9520" max="9520" width="9.5" style="100" bestFit="1" customWidth="1"/>
    <col min="9521" max="9521" width="9.75" style="100" bestFit="1" customWidth="1"/>
    <col min="9522" max="9522" width="9.5" style="100" bestFit="1" customWidth="1"/>
    <col min="9523" max="9523" width="9.75" style="100" bestFit="1" customWidth="1"/>
    <col min="9524" max="9524" width="9.5" style="100" bestFit="1" customWidth="1"/>
    <col min="9525" max="9525" width="9.75" style="100" bestFit="1" customWidth="1"/>
    <col min="9526" max="9728" width="9" style="100"/>
    <col min="9729" max="9729" width="2.625" style="100" customWidth="1"/>
    <col min="9730" max="9730" width="3.625" style="100" customWidth="1"/>
    <col min="9731" max="9731" width="2.625" style="100" customWidth="1"/>
    <col min="9732" max="9732" width="5.625" style="100" customWidth="1"/>
    <col min="9733" max="9738" width="6.625" style="100" customWidth="1"/>
    <col min="9739" max="9739" width="7.625" style="100" customWidth="1"/>
    <col min="9740" max="9741" width="6.625" style="100" customWidth="1"/>
    <col min="9742" max="9742" width="5.25" style="100" customWidth="1"/>
    <col min="9743" max="9743" width="6.625" style="100" customWidth="1"/>
    <col min="9744" max="9744" width="6.75" style="100" customWidth="1"/>
    <col min="9745" max="9745" width="2.625" style="100" customWidth="1"/>
    <col min="9746" max="9747" width="9.625" style="100" customWidth="1"/>
    <col min="9748" max="9748" width="9.875" style="100" bestFit="1" customWidth="1"/>
    <col min="9749" max="9773" width="9" style="100"/>
    <col min="9774" max="9774" width="9.5" style="100" bestFit="1" customWidth="1"/>
    <col min="9775" max="9775" width="9.75" style="100" bestFit="1" customWidth="1"/>
    <col min="9776" max="9776" width="9.5" style="100" bestFit="1" customWidth="1"/>
    <col min="9777" max="9777" width="9.75" style="100" bestFit="1" customWidth="1"/>
    <col min="9778" max="9778" width="9.5" style="100" bestFit="1" customWidth="1"/>
    <col min="9779" max="9779" width="9.75" style="100" bestFit="1" customWidth="1"/>
    <col min="9780" max="9780" width="9.5" style="100" bestFit="1" customWidth="1"/>
    <col min="9781" max="9781" width="9.75" style="100" bestFit="1" customWidth="1"/>
    <col min="9782" max="9984" width="9" style="100"/>
    <col min="9985" max="9985" width="2.625" style="100" customWidth="1"/>
    <col min="9986" max="9986" width="3.625" style="100" customWidth="1"/>
    <col min="9987" max="9987" width="2.625" style="100" customWidth="1"/>
    <col min="9988" max="9988" width="5.625" style="100" customWidth="1"/>
    <col min="9989" max="9994" width="6.625" style="100" customWidth="1"/>
    <col min="9995" max="9995" width="7.625" style="100" customWidth="1"/>
    <col min="9996" max="9997" width="6.625" style="100" customWidth="1"/>
    <col min="9998" max="9998" width="5.25" style="100" customWidth="1"/>
    <col min="9999" max="9999" width="6.625" style="100" customWidth="1"/>
    <col min="10000" max="10000" width="6.75" style="100" customWidth="1"/>
    <col min="10001" max="10001" width="2.625" style="100" customWidth="1"/>
    <col min="10002" max="10003" width="9.625" style="100" customWidth="1"/>
    <col min="10004" max="10004" width="9.875" style="100" bestFit="1" customWidth="1"/>
    <col min="10005" max="10029" width="9" style="100"/>
    <col min="10030" max="10030" width="9.5" style="100" bestFit="1" customWidth="1"/>
    <col min="10031" max="10031" width="9.75" style="100" bestFit="1" customWidth="1"/>
    <col min="10032" max="10032" width="9.5" style="100" bestFit="1" customWidth="1"/>
    <col min="10033" max="10033" width="9.75" style="100" bestFit="1" customWidth="1"/>
    <col min="10034" max="10034" width="9.5" style="100" bestFit="1" customWidth="1"/>
    <col min="10035" max="10035" width="9.75" style="100" bestFit="1" customWidth="1"/>
    <col min="10036" max="10036" width="9.5" style="100" bestFit="1" customWidth="1"/>
    <col min="10037" max="10037" width="9.75" style="100" bestFit="1" customWidth="1"/>
    <col min="10038" max="10240" width="9" style="100"/>
    <col min="10241" max="10241" width="2.625" style="100" customWidth="1"/>
    <col min="10242" max="10242" width="3.625" style="100" customWidth="1"/>
    <col min="10243" max="10243" width="2.625" style="100" customWidth="1"/>
    <col min="10244" max="10244" width="5.625" style="100" customWidth="1"/>
    <col min="10245" max="10250" width="6.625" style="100" customWidth="1"/>
    <col min="10251" max="10251" width="7.625" style="100" customWidth="1"/>
    <col min="10252" max="10253" width="6.625" style="100" customWidth="1"/>
    <col min="10254" max="10254" width="5.25" style="100" customWidth="1"/>
    <col min="10255" max="10255" width="6.625" style="100" customWidth="1"/>
    <col min="10256" max="10256" width="6.75" style="100" customWidth="1"/>
    <col min="10257" max="10257" width="2.625" style="100" customWidth="1"/>
    <col min="10258" max="10259" width="9.625" style="100" customWidth="1"/>
    <col min="10260" max="10260" width="9.875" style="100" bestFit="1" customWidth="1"/>
    <col min="10261" max="10285" width="9" style="100"/>
    <col min="10286" max="10286" width="9.5" style="100" bestFit="1" customWidth="1"/>
    <col min="10287" max="10287" width="9.75" style="100" bestFit="1" customWidth="1"/>
    <col min="10288" max="10288" width="9.5" style="100" bestFit="1" customWidth="1"/>
    <col min="10289" max="10289" width="9.75" style="100" bestFit="1" customWidth="1"/>
    <col min="10290" max="10290" width="9.5" style="100" bestFit="1" customWidth="1"/>
    <col min="10291" max="10291" width="9.75" style="100" bestFit="1" customWidth="1"/>
    <col min="10292" max="10292" width="9.5" style="100" bestFit="1" customWidth="1"/>
    <col min="10293" max="10293" width="9.75" style="100" bestFit="1" customWidth="1"/>
    <col min="10294" max="10496" width="9" style="100"/>
    <col min="10497" max="10497" width="2.625" style="100" customWidth="1"/>
    <col min="10498" max="10498" width="3.625" style="100" customWidth="1"/>
    <col min="10499" max="10499" width="2.625" style="100" customWidth="1"/>
    <col min="10500" max="10500" width="5.625" style="100" customWidth="1"/>
    <col min="10501" max="10506" width="6.625" style="100" customWidth="1"/>
    <col min="10507" max="10507" width="7.625" style="100" customWidth="1"/>
    <col min="10508" max="10509" width="6.625" style="100" customWidth="1"/>
    <col min="10510" max="10510" width="5.25" style="100" customWidth="1"/>
    <col min="10511" max="10511" width="6.625" style="100" customWidth="1"/>
    <col min="10512" max="10512" width="6.75" style="100" customWidth="1"/>
    <col min="10513" max="10513" width="2.625" style="100" customWidth="1"/>
    <col min="10514" max="10515" width="9.625" style="100" customWidth="1"/>
    <col min="10516" max="10516" width="9.875" style="100" bestFit="1" customWidth="1"/>
    <col min="10517" max="10541" width="9" style="100"/>
    <col min="10542" max="10542" width="9.5" style="100" bestFit="1" customWidth="1"/>
    <col min="10543" max="10543" width="9.75" style="100" bestFit="1" customWidth="1"/>
    <col min="10544" max="10544" width="9.5" style="100" bestFit="1" customWidth="1"/>
    <col min="10545" max="10545" width="9.75" style="100" bestFit="1" customWidth="1"/>
    <col min="10546" max="10546" width="9.5" style="100" bestFit="1" customWidth="1"/>
    <col min="10547" max="10547" width="9.75" style="100" bestFit="1" customWidth="1"/>
    <col min="10548" max="10548" width="9.5" style="100" bestFit="1" customWidth="1"/>
    <col min="10549" max="10549" width="9.75" style="100" bestFit="1" customWidth="1"/>
    <col min="10550" max="10752" width="9" style="100"/>
    <col min="10753" max="10753" width="2.625" style="100" customWidth="1"/>
    <col min="10754" max="10754" width="3.625" style="100" customWidth="1"/>
    <col min="10755" max="10755" width="2.625" style="100" customWidth="1"/>
    <col min="10756" max="10756" width="5.625" style="100" customWidth="1"/>
    <col min="10757" max="10762" width="6.625" style="100" customWidth="1"/>
    <col min="10763" max="10763" width="7.625" style="100" customWidth="1"/>
    <col min="10764" max="10765" width="6.625" style="100" customWidth="1"/>
    <col min="10766" max="10766" width="5.25" style="100" customWidth="1"/>
    <col min="10767" max="10767" width="6.625" style="100" customWidth="1"/>
    <col min="10768" max="10768" width="6.75" style="100" customWidth="1"/>
    <col min="10769" max="10769" width="2.625" style="100" customWidth="1"/>
    <col min="10770" max="10771" width="9.625" style="100" customWidth="1"/>
    <col min="10772" max="10772" width="9.875" style="100" bestFit="1" customWidth="1"/>
    <col min="10773" max="10797" width="9" style="100"/>
    <col min="10798" max="10798" width="9.5" style="100" bestFit="1" customWidth="1"/>
    <col min="10799" max="10799" width="9.75" style="100" bestFit="1" customWidth="1"/>
    <col min="10800" max="10800" width="9.5" style="100" bestFit="1" customWidth="1"/>
    <col min="10801" max="10801" width="9.75" style="100" bestFit="1" customWidth="1"/>
    <col min="10802" max="10802" width="9.5" style="100" bestFit="1" customWidth="1"/>
    <col min="10803" max="10803" width="9.75" style="100" bestFit="1" customWidth="1"/>
    <col min="10804" max="10804" width="9.5" style="100" bestFit="1" customWidth="1"/>
    <col min="10805" max="10805" width="9.75" style="100" bestFit="1" customWidth="1"/>
    <col min="10806" max="11008" width="9" style="100"/>
    <col min="11009" max="11009" width="2.625" style="100" customWidth="1"/>
    <col min="11010" max="11010" width="3.625" style="100" customWidth="1"/>
    <col min="11011" max="11011" width="2.625" style="100" customWidth="1"/>
    <col min="11012" max="11012" width="5.625" style="100" customWidth="1"/>
    <col min="11013" max="11018" width="6.625" style="100" customWidth="1"/>
    <col min="11019" max="11019" width="7.625" style="100" customWidth="1"/>
    <col min="11020" max="11021" width="6.625" style="100" customWidth="1"/>
    <col min="11022" max="11022" width="5.25" style="100" customWidth="1"/>
    <col min="11023" max="11023" width="6.625" style="100" customWidth="1"/>
    <col min="11024" max="11024" width="6.75" style="100" customWidth="1"/>
    <col min="11025" max="11025" width="2.625" style="100" customWidth="1"/>
    <col min="11026" max="11027" width="9.625" style="100" customWidth="1"/>
    <col min="11028" max="11028" width="9.875" style="100" bestFit="1" customWidth="1"/>
    <col min="11029" max="11053" width="9" style="100"/>
    <col min="11054" max="11054" width="9.5" style="100" bestFit="1" customWidth="1"/>
    <col min="11055" max="11055" width="9.75" style="100" bestFit="1" customWidth="1"/>
    <col min="11056" max="11056" width="9.5" style="100" bestFit="1" customWidth="1"/>
    <col min="11057" max="11057" width="9.75" style="100" bestFit="1" customWidth="1"/>
    <col min="11058" max="11058" width="9.5" style="100" bestFit="1" customWidth="1"/>
    <col min="11059" max="11059" width="9.75" style="100" bestFit="1" customWidth="1"/>
    <col min="11060" max="11060" width="9.5" style="100" bestFit="1" customWidth="1"/>
    <col min="11061" max="11061" width="9.75" style="100" bestFit="1" customWidth="1"/>
    <col min="11062" max="11264" width="9" style="100"/>
    <col min="11265" max="11265" width="2.625" style="100" customWidth="1"/>
    <col min="11266" max="11266" width="3.625" style="100" customWidth="1"/>
    <col min="11267" max="11267" width="2.625" style="100" customWidth="1"/>
    <col min="11268" max="11268" width="5.625" style="100" customWidth="1"/>
    <col min="11269" max="11274" width="6.625" style="100" customWidth="1"/>
    <col min="11275" max="11275" width="7.625" style="100" customWidth="1"/>
    <col min="11276" max="11277" width="6.625" style="100" customWidth="1"/>
    <col min="11278" max="11278" width="5.25" style="100" customWidth="1"/>
    <col min="11279" max="11279" width="6.625" style="100" customWidth="1"/>
    <col min="11280" max="11280" width="6.75" style="100" customWidth="1"/>
    <col min="11281" max="11281" width="2.625" style="100" customWidth="1"/>
    <col min="11282" max="11283" width="9.625" style="100" customWidth="1"/>
    <col min="11284" max="11284" width="9.875" style="100" bestFit="1" customWidth="1"/>
    <col min="11285" max="11309" width="9" style="100"/>
    <col min="11310" max="11310" width="9.5" style="100" bestFit="1" customWidth="1"/>
    <col min="11311" max="11311" width="9.75" style="100" bestFit="1" customWidth="1"/>
    <col min="11312" max="11312" width="9.5" style="100" bestFit="1" customWidth="1"/>
    <col min="11313" max="11313" width="9.75" style="100" bestFit="1" customWidth="1"/>
    <col min="11314" max="11314" width="9.5" style="100" bestFit="1" customWidth="1"/>
    <col min="11315" max="11315" width="9.75" style="100" bestFit="1" customWidth="1"/>
    <col min="11316" max="11316" width="9.5" style="100" bestFit="1" customWidth="1"/>
    <col min="11317" max="11317" width="9.75" style="100" bestFit="1" customWidth="1"/>
    <col min="11318" max="11520" width="9" style="100"/>
    <col min="11521" max="11521" width="2.625" style="100" customWidth="1"/>
    <col min="11522" max="11522" width="3.625" style="100" customWidth="1"/>
    <col min="11523" max="11523" width="2.625" style="100" customWidth="1"/>
    <col min="11524" max="11524" width="5.625" style="100" customWidth="1"/>
    <col min="11525" max="11530" width="6.625" style="100" customWidth="1"/>
    <col min="11531" max="11531" width="7.625" style="100" customWidth="1"/>
    <col min="11532" max="11533" width="6.625" style="100" customWidth="1"/>
    <col min="11534" max="11534" width="5.25" style="100" customWidth="1"/>
    <col min="11535" max="11535" width="6.625" style="100" customWidth="1"/>
    <col min="11536" max="11536" width="6.75" style="100" customWidth="1"/>
    <col min="11537" max="11537" width="2.625" style="100" customWidth="1"/>
    <col min="11538" max="11539" width="9.625" style="100" customWidth="1"/>
    <col min="11540" max="11540" width="9.875" style="100" bestFit="1" customWidth="1"/>
    <col min="11541" max="11565" width="9" style="100"/>
    <col min="11566" max="11566" width="9.5" style="100" bestFit="1" customWidth="1"/>
    <col min="11567" max="11567" width="9.75" style="100" bestFit="1" customWidth="1"/>
    <col min="11568" max="11568" width="9.5" style="100" bestFit="1" customWidth="1"/>
    <col min="11569" max="11569" width="9.75" style="100" bestFit="1" customWidth="1"/>
    <col min="11570" max="11570" width="9.5" style="100" bestFit="1" customWidth="1"/>
    <col min="11571" max="11571" width="9.75" style="100" bestFit="1" customWidth="1"/>
    <col min="11572" max="11572" width="9.5" style="100" bestFit="1" customWidth="1"/>
    <col min="11573" max="11573" width="9.75" style="100" bestFit="1" customWidth="1"/>
    <col min="11574" max="11776" width="9" style="100"/>
    <col min="11777" max="11777" width="2.625" style="100" customWidth="1"/>
    <col min="11778" max="11778" width="3.625" style="100" customWidth="1"/>
    <col min="11779" max="11779" width="2.625" style="100" customWidth="1"/>
    <col min="11780" max="11780" width="5.625" style="100" customWidth="1"/>
    <col min="11781" max="11786" width="6.625" style="100" customWidth="1"/>
    <col min="11787" max="11787" width="7.625" style="100" customWidth="1"/>
    <col min="11788" max="11789" width="6.625" style="100" customWidth="1"/>
    <col min="11790" max="11790" width="5.25" style="100" customWidth="1"/>
    <col min="11791" max="11791" width="6.625" style="100" customWidth="1"/>
    <col min="11792" max="11792" width="6.75" style="100" customWidth="1"/>
    <col min="11793" max="11793" width="2.625" style="100" customWidth="1"/>
    <col min="11794" max="11795" width="9.625" style="100" customWidth="1"/>
    <col min="11796" max="11796" width="9.875" style="100" bestFit="1" customWidth="1"/>
    <col min="11797" max="11821" width="9" style="100"/>
    <col min="11822" max="11822" width="9.5" style="100" bestFit="1" customWidth="1"/>
    <col min="11823" max="11823" width="9.75" style="100" bestFit="1" customWidth="1"/>
    <col min="11824" max="11824" width="9.5" style="100" bestFit="1" customWidth="1"/>
    <col min="11825" max="11825" width="9.75" style="100" bestFit="1" customWidth="1"/>
    <col min="11826" max="11826" width="9.5" style="100" bestFit="1" customWidth="1"/>
    <col min="11827" max="11827" width="9.75" style="100" bestFit="1" customWidth="1"/>
    <col min="11828" max="11828" width="9.5" style="100" bestFit="1" customWidth="1"/>
    <col min="11829" max="11829" width="9.75" style="100" bestFit="1" customWidth="1"/>
    <col min="11830" max="12032" width="9" style="100"/>
    <col min="12033" max="12033" width="2.625" style="100" customWidth="1"/>
    <col min="12034" max="12034" width="3.625" style="100" customWidth="1"/>
    <col min="12035" max="12035" width="2.625" style="100" customWidth="1"/>
    <col min="12036" max="12036" width="5.625" style="100" customWidth="1"/>
    <col min="12037" max="12042" width="6.625" style="100" customWidth="1"/>
    <col min="12043" max="12043" width="7.625" style="100" customWidth="1"/>
    <col min="12044" max="12045" width="6.625" style="100" customWidth="1"/>
    <col min="12046" max="12046" width="5.25" style="100" customWidth="1"/>
    <col min="12047" max="12047" width="6.625" style="100" customWidth="1"/>
    <col min="12048" max="12048" width="6.75" style="100" customWidth="1"/>
    <col min="12049" max="12049" width="2.625" style="100" customWidth="1"/>
    <col min="12050" max="12051" width="9.625" style="100" customWidth="1"/>
    <col min="12052" max="12052" width="9.875" style="100" bestFit="1" customWidth="1"/>
    <col min="12053" max="12077" width="9" style="100"/>
    <col min="12078" max="12078" width="9.5" style="100" bestFit="1" customWidth="1"/>
    <col min="12079" max="12079" width="9.75" style="100" bestFit="1" customWidth="1"/>
    <col min="12080" max="12080" width="9.5" style="100" bestFit="1" customWidth="1"/>
    <col min="12081" max="12081" width="9.75" style="100" bestFit="1" customWidth="1"/>
    <col min="12082" max="12082" width="9.5" style="100" bestFit="1" customWidth="1"/>
    <col min="12083" max="12083" width="9.75" style="100" bestFit="1" customWidth="1"/>
    <col min="12084" max="12084" width="9.5" style="100" bestFit="1" customWidth="1"/>
    <col min="12085" max="12085" width="9.75" style="100" bestFit="1" customWidth="1"/>
    <col min="12086" max="12288" width="9" style="100"/>
    <col min="12289" max="12289" width="2.625" style="100" customWidth="1"/>
    <col min="12290" max="12290" width="3.625" style="100" customWidth="1"/>
    <col min="12291" max="12291" width="2.625" style="100" customWidth="1"/>
    <col min="12292" max="12292" width="5.625" style="100" customWidth="1"/>
    <col min="12293" max="12298" width="6.625" style="100" customWidth="1"/>
    <col min="12299" max="12299" width="7.625" style="100" customWidth="1"/>
    <col min="12300" max="12301" width="6.625" style="100" customWidth="1"/>
    <col min="12302" max="12302" width="5.25" style="100" customWidth="1"/>
    <col min="12303" max="12303" width="6.625" style="100" customWidth="1"/>
    <col min="12304" max="12304" width="6.75" style="100" customWidth="1"/>
    <col min="12305" max="12305" width="2.625" style="100" customWidth="1"/>
    <col min="12306" max="12307" width="9.625" style="100" customWidth="1"/>
    <col min="12308" max="12308" width="9.875" style="100" bestFit="1" customWidth="1"/>
    <col min="12309" max="12333" width="9" style="100"/>
    <col min="12334" max="12334" width="9.5" style="100" bestFit="1" customWidth="1"/>
    <col min="12335" max="12335" width="9.75" style="100" bestFit="1" customWidth="1"/>
    <col min="12336" max="12336" width="9.5" style="100" bestFit="1" customWidth="1"/>
    <col min="12337" max="12337" width="9.75" style="100" bestFit="1" customWidth="1"/>
    <col min="12338" max="12338" width="9.5" style="100" bestFit="1" customWidth="1"/>
    <col min="12339" max="12339" width="9.75" style="100" bestFit="1" customWidth="1"/>
    <col min="12340" max="12340" width="9.5" style="100" bestFit="1" customWidth="1"/>
    <col min="12341" max="12341" width="9.75" style="100" bestFit="1" customWidth="1"/>
    <col min="12342" max="12544" width="9" style="100"/>
    <col min="12545" max="12545" width="2.625" style="100" customWidth="1"/>
    <col min="12546" max="12546" width="3.625" style="100" customWidth="1"/>
    <col min="12547" max="12547" width="2.625" style="100" customWidth="1"/>
    <col min="12548" max="12548" width="5.625" style="100" customWidth="1"/>
    <col min="12549" max="12554" width="6.625" style="100" customWidth="1"/>
    <col min="12555" max="12555" width="7.625" style="100" customWidth="1"/>
    <col min="12556" max="12557" width="6.625" style="100" customWidth="1"/>
    <col min="12558" max="12558" width="5.25" style="100" customWidth="1"/>
    <col min="12559" max="12559" width="6.625" style="100" customWidth="1"/>
    <col min="12560" max="12560" width="6.75" style="100" customWidth="1"/>
    <col min="12561" max="12561" width="2.625" style="100" customWidth="1"/>
    <col min="12562" max="12563" width="9.625" style="100" customWidth="1"/>
    <col min="12564" max="12564" width="9.875" style="100" bestFit="1" customWidth="1"/>
    <col min="12565" max="12589" width="9" style="100"/>
    <col min="12590" max="12590" width="9.5" style="100" bestFit="1" customWidth="1"/>
    <col min="12591" max="12591" width="9.75" style="100" bestFit="1" customWidth="1"/>
    <col min="12592" max="12592" width="9.5" style="100" bestFit="1" customWidth="1"/>
    <col min="12593" max="12593" width="9.75" style="100" bestFit="1" customWidth="1"/>
    <col min="12594" max="12594" width="9.5" style="100" bestFit="1" customWidth="1"/>
    <col min="12595" max="12595" width="9.75" style="100" bestFit="1" customWidth="1"/>
    <col min="12596" max="12596" width="9.5" style="100" bestFit="1" customWidth="1"/>
    <col min="12597" max="12597" width="9.75" style="100" bestFit="1" customWidth="1"/>
    <col min="12598" max="12800" width="9" style="100"/>
    <col min="12801" max="12801" width="2.625" style="100" customWidth="1"/>
    <col min="12802" max="12802" width="3.625" style="100" customWidth="1"/>
    <col min="12803" max="12803" width="2.625" style="100" customWidth="1"/>
    <col min="12804" max="12804" width="5.625" style="100" customWidth="1"/>
    <col min="12805" max="12810" width="6.625" style="100" customWidth="1"/>
    <col min="12811" max="12811" width="7.625" style="100" customWidth="1"/>
    <col min="12812" max="12813" width="6.625" style="100" customWidth="1"/>
    <col min="12814" max="12814" width="5.25" style="100" customWidth="1"/>
    <col min="12815" max="12815" width="6.625" style="100" customWidth="1"/>
    <col min="12816" max="12816" width="6.75" style="100" customWidth="1"/>
    <col min="12817" max="12817" width="2.625" style="100" customWidth="1"/>
    <col min="12818" max="12819" width="9.625" style="100" customWidth="1"/>
    <col min="12820" max="12820" width="9.875" style="100" bestFit="1" customWidth="1"/>
    <col min="12821" max="12845" width="9" style="100"/>
    <col min="12846" max="12846" width="9.5" style="100" bestFit="1" customWidth="1"/>
    <col min="12847" max="12847" width="9.75" style="100" bestFit="1" customWidth="1"/>
    <col min="12848" max="12848" width="9.5" style="100" bestFit="1" customWidth="1"/>
    <col min="12849" max="12849" width="9.75" style="100" bestFit="1" customWidth="1"/>
    <col min="12850" max="12850" width="9.5" style="100" bestFit="1" customWidth="1"/>
    <col min="12851" max="12851" width="9.75" style="100" bestFit="1" customWidth="1"/>
    <col min="12852" max="12852" width="9.5" style="100" bestFit="1" customWidth="1"/>
    <col min="12853" max="12853" width="9.75" style="100" bestFit="1" customWidth="1"/>
    <col min="12854" max="13056" width="9" style="100"/>
    <col min="13057" max="13057" width="2.625" style="100" customWidth="1"/>
    <col min="13058" max="13058" width="3.625" style="100" customWidth="1"/>
    <col min="13059" max="13059" width="2.625" style="100" customWidth="1"/>
    <col min="13060" max="13060" width="5.625" style="100" customWidth="1"/>
    <col min="13061" max="13066" width="6.625" style="100" customWidth="1"/>
    <col min="13067" max="13067" width="7.625" style="100" customWidth="1"/>
    <col min="13068" max="13069" width="6.625" style="100" customWidth="1"/>
    <col min="13070" max="13070" width="5.25" style="100" customWidth="1"/>
    <col min="13071" max="13071" width="6.625" style="100" customWidth="1"/>
    <col min="13072" max="13072" width="6.75" style="100" customWidth="1"/>
    <col min="13073" max="13073" width="2.625" style="100" customWidth="1"/>
    <col min="13074" max="13075" width="9.625" style="100" customWidth="1"/>
    <col min="13076" max="13076" width="9.875" style="100" bestFit="1" customWidth="1"/>
    <col min="13077" max="13101" width="9" style="100"/>
    <col min="13102" max="13102" width="9.5" style="100" bestFit="1" customWidth="1"/>
    <col min="13103" max="13103" width="9.75" style="100" bestFit="1" customWidth="1"/>
    <col min="13104" max="13104" width="9.5" style="100" bestFit="1" customWidth="1"/>
    <col min="13105" max="13105" width="9.75" style="100" bestFit="1" customWidth="1"/>
    <col min="13106" max="13106" width="9.5" style="100" bestFit="1" customWidth="1"/>
    <col min="13107" max="13107" width="9.75" style="100" bestFit="1" customWidth="1"/>
    <col min="13108" max="13108" width="9.5" style="100" bestFit="1" customWidth="1"/>
    <col min="13109" max="13109" width="9.75" style="100" bestFit="1" customWidth="1"/>
    <col min="13110" max="13312" width="9" style="100"/>
    <col min="13313" max="13313" width="2.625" style="100" customWidth="1"/>
    <col min="13314" max="13314" width="3.625" style="100" customWidth="1"/>
    <col min="13315" max="13315" width="2.625" style="100" customWidth="1"/>
    <col min="13316" max="13316" width="5.625" style="100" customWidth="1"/>
    <col min="13317" max="13322" width="6.625" style="100" customWidth="1"/>
    <col min="13323" max="13323" width="7.625" style="100" customWidth="1"/>
    <col min="13324" max="13325" width="6.625" style="100" customWidth="1"/>
    <col min="13326" max="13326" width="5.25" style="100" customWidth="1"/>
    <col min="13327" max="13327" width="6.625" style="100" customWidth="1"/>
    <col min="13328" max="13328" width="6.75" style="100" customWidth="1"/>
    <col min="13329" max="13329" width="2.625" style="100" customWidth="1"/>
    <col min="13330" max="13331" width="9.625" style="100" customWidth="1"/>
    <col min="13332" max="13332" width="9.875" style="100" bestFit="1" customWidth="1"/>
    <col min="13333" max="13357" width="9" style="100"/>
    <col min="13358" max="13358" width="9.5" style="100" bestFit="1" customWidth="1"/>
    <col min="13359" max="13359" width="9.75" style="100" bestFit="1" customWidth="1"/>
    <col min="13360" max="13360" width="9.5" style="100" bestFit="1" customWidth="1"/>
    <col min="13361" max="13361" width="9.75" style="100" bestFit="1" customWidth="1"/>
    <col min="13362" max="13362" width="9.5" style="100" bestFit="1" customWidth="1"/>
    <col min="13363" max="13363" width="9.75" style="100" bestFit="1" customWidth="1"/>
    <col min="13364" max="13364" width="9.5" style="100" bestFit="1" customWidth="1"/>
    <col min="13365" max="13365" width="9.75" style="100" bestFit="1" customWidth="1"/>
    <col min="13366" max="13568" width="9" style="100"/>
    <col min="13569" max="13569" width="2.625" style="100" customWidth="1"/>
    <col min="13570" max="13570" width="3.625" style="100" customWidth="1"/>
    <col min="13571" max="13571" width="2.625" style="100" customWidth="1"/>
    <col min="13572" max="13572" width="5.625" style="100" customWidth="1"/>
    <col min="13573" max="13578" width="6.625" style="100" customWidth="1"/>
    <col min="13579" max="13579" width="7.625" style="100" customWidth="1"/>
    <col min="13580" max="13581" width="6.625" style="100" customWidth="1"/>
    <col min="13582" max="13582" width="5.25" style="100" customWidth="1"/>
    <col min="13583" max="13583" width="6.625" style="100" customWidth="1"/>
    <col min="13584" max="13584" width="6.75" style="100" customWidth="1"/>
    <col min="13585" max="13585" width="2.625" style="100" customWidth="1"/>
    <col min="13586" max="13587" width="9.625" style="100" customWidth="1"/>
    <col min="13588" max="13588" width="9.875" style="100" bestFit="1" customWidth="1"/>
    <col min="13589" max="13613" width="9" style="100"/>
    <col min="13614" max="13614" width="9.5" style="100" bestFit="1" customWidth="1"/>
    <col min="13615" max="13615" width="9.75" style="100" bestFit="1" customWidth="1"/>
    <col min="13616" max="13616" width="9.5" style="100" bestFit="1" customWidth="1"/>
    <col min="13617" max="13617" width="9.75" style="100" bestFit="1" customWidth="1"/>
    <col min="13618" max="13618" width="9.5" style="100" bestFit="1" customWidth="1"/>
    <col min="13619" max="13619" width="9.75" style="100" bestFit="1" customWidth="1"/>
    <col min="13620" max="13620" width="9.5" style="100" bestFit="1" customWidth="1"/>
    <col min="13621" max="13621" width="9.75" style="100" bestFit="1" customWidth="1"/>
    <col min="13622" max="13824" width="9" style="100"/>
    <col min="13825" max="13825" width="2.625" style="100" customWidth="1"/>
    <col min="13826" max="13826" width="3.625" style="100" customWidth="1"/>
    <col min="13827" max="13827" width="2.625" style="100" customWidth="1"/>
    <col min="13828" max="13828" width="5.625" style="100" customWidth="1"/>
    <col min="13829" max="13834" width="6.625" style="100" customWidth="1"/>
    <col min="13835" max="13835" width="7.625" style="100" customWidth="1"/>
    <col min="13836" max="13837" width="6.625" style="100" customWidth="1"/>
    <col min="13838" max="13838" width="5.25" style="100" customWidth="1"/>
    <col min="13839" max="13839" width="6.625" style="100" customWidth="1"/>
    <col min="13840" max="13840" width="6.75" style="100" customWidth="1"/>
    <col min="13841" max="13841" width="2.625" style="100" customWidth="1"/>
    <col min="13842" max="13843" width="9.625" style="100" customWidth="1"/>
    <col min="13844" max="13844" width="9.875" style="100" bestFit="1" customWidth="1"/>
    <col min="13845" max="13869" width="9" style="100"/>
    <col min="13870" max="13870" width="9.5" style="100" bestFit="1" customWidth="1"/>
    <col min="13871" max="13871" width="9.75" style="100" bestFit="1" customWidth="1"/>
    <col min="13872" max="13872" width="9.5" style="100" bestFit="1" customWidth="1"/>
    <col min="13873" max="13873" width="9.75" style="100" bestFit="1" customWidth="1"/>
    <col min="13874" max="13874" width="9.5" style="100" bestFit="1" customWidth="1"/>
    <col min="13875" max="13875" width="9.75" style="100" bestFit="1" customWidth="1"/>
    <col min="13876" max="13876" width="9.5" style="100" bestFit="1" customWidth="1"/>
    <col min="13877" max="13877" width="9.75" style="100" bestFit="1" customWidth="1"/>
    <col min="13878" max="14080" width="9" style="100"/>
    <col min="14081" max="14081" width="2.625" style="100" customWidth="1"/>
    <col min="14082" max="14082" width="3.625" style="100" customWidth="1"/>
    <col min="14083" max="14083" width="2.625" style="100" customWidth="1"/>
    <col min="14084" max="14084" width="5.625" style="100" customWidth="1"/>
    <col min="14085" max="14090" width="6.625" style="100" customWidth="1"/>
    <col min="14091" max="14091" width="7.625" style="100" customWidth="1"/>
    <col min="14092" max="14093" width="6.625" style="100" customWidth="1"/>
    <col min="14094" max="14094" width="5.25" style="100" customWidth="1"/>
    <col min="14095" max="14095" width="6.625" style="100" customWidth="1"/>
    <col min="14096" max="14096" width="6.75" style="100" customWidth="1"/>
    <col min="14097" max="14097" width="2.625" style="100" customWidth="1"/>
    <col min="14098" max="14099" width="9.625" style="100" customWidth="1"/>
    <col min="14100" max="14100" width="9.875" style="100" bestFit="1" customWidth="1"/>
    <col min="14101" max="14125" width="9" style="100"/>
    <col min="14126" max="14126" width="9.5" style="100" bestFit="1" customWidth="1"/>
    <col min="14127" max="14127" width="9.75" style="100" bestFit="1" customWidth="1"/>
    <col min="14128" max="14128" width="9.5" style="100" bestFit="1" customWidth="1"/>
    <col min="14129" max="14129" width="9.75" style="100" bestFit="1" customWidth="1"/>
    <col min="14130" max="14130" width="9.5" style="100" bestFit="1" customWidth="1"/>
    <col min="14131" max="14131" width="9.75" style="100" bestFit="1" customWidth="1"/>
    <col min="14132" max="14132" width="9.5" style="100" bestFit="1" customWidth="1"/>
    <col min="14133" max="14133" width="9.75" style="100" bestFit="1" customWidth="1"/>
    <col min="14134" max="14336" width="9" style="100"/>
    <col min="14337" max="14337" width="2.625" style="100" customWidth="1"/>
    <col min="14338" max="14338" width="3.625" style="100" customWidth="1"/>
    <col min="14339" max="14339" width="2.625" style="100" customWidth="1"/>
    <col min="14340" max="14340" width="5.625" style="100" customWidth="1"/>
    <col min="14341" max="14346" width="6.625" style="100" customWidth="1"/>
    <col min="14347" max="14347" width="7.625" style="100" customWidth="1"/>
    <col min="14348" max="14349" width="6.625" style="100" customWidth="1"/>
    <col min="14350" max="14350" width="5.25" style="100" customWidth="1"/>
    <col min="14351" max="14351" width="6.625" style="100" customWidth="1"/>
    <col min="14352" max="14352" width="6.75" style="100" customWidth="1"/>
    <col min="14353" max="14353" width="2.625" style="100" customWidth="1"/>
    <col min="14354" max="14355" width="9.625" style="100" customWidth="1"/>
    <col min="14356" max="14356" width="9.875" style="100" bestFit="1" customWidth="1"/>
    <col min="14357" max="14381" width="9" style="100"/>
    <col min="14382" max="14382" width="9.5" style="100" bestFit="1" customWidth="1"/>
    <col min="14383" max="14383" width="9.75" style="100" bestFit="1" customWidth="1"/>
    <col min="14384" max="14384" width="9.5" style="100" bestFit="1" customWidth="1"/>
    <col min="14385" max="14385" width="9.75" style="100" bestFit="1" customWidth="1"/>
    <col min="14386" max="14386" width="9.5" style="100" bestFit="1" customWidth="1"/>
    <col min="14387" max="14387" width="9.75" style="100" bestFit="1" customWidth="1"/>
    <col min="14388" max="14388" width="9.5" style="100" bestFit="1" customWidth="1"/>
    <col min="14389" max="14389" width="9.75" style="100" bestFit="1" customWidth="1"/>
    <col min="14390" max="14592" width="9" style="100"/>
    <col min="14593" max="14593" width="2.625" style="100" customWidth="1"/>
    <col min="14594" max="14594" width="3.625" style="100" customWidth="1"/>
    <col min="14595" max="14595" width="2.625" style="100" customWidth="1"/>
    <col min="14596" max="14596" width="5.625" style="100" customWidth="1"/>
    <col min="14597" max="14602" width="6.625" style="100" customWidth="1"/>
    <col min="14603" max="14603" width="7.625" style="100" customWidth="1"/>
    <col min="14604" max="14605" width="6.625" style="100" customWidth="1"/>
    <col min="14606" max="14606" width="5.25" style="100" customWidth="1"/>
    <col min="14607" max="14607" width="6.625" style="100" customWidth="1"/>
    <col min="14608" max="14608" width="6.75" style="100" customWidth="1"/>
    <col min="14609" max="14609" width="2.625" style="100" customWidth="1"/>
    <col min="14610" max="14611" width="9.625" style="100" customWidth="1"/>
    <col min="14612" max="14612" width="9.875" style="100" bestFit="1" customWidth="1"/>
    <col min="14613" max="14637" width="9" style="100"/>
    <col min="14638" max="14638" width="9.5" style="100" bestFit="1" customWidth="1"/>
    <col min="14639" max="14639" width="9.75" style="100" bestFit="1" customWidth="1"/>
    <col min="14640" max="14640" width="9.5" style="100" bestFit="1" customWidth="1"/>
    <col min="14641" max="14641" width="9.75" style="100" bestFit="1" customWidth="1"/>
    <col min="14642" max="14642" width="9.5" style="100" bestFit="1" customWidth="1"/>
    <col min="14643" max="14643" width="9.75" style="100" bestFit="1" customWidth="1"/>
    <col min="14644" max="14644" width="9.5" style="100" bestFit="1" customWidth="1"/>
    <col min="14645" max="14645" width="9.75" style="100" bestFit="1" customWidth="1"/>
    <col min="14646" max="14848" width="9" style="100"/>
    <col min="14849" max="14849" width="2.625" style="100" customWidth="1"/>
    <col min="14850" max="14850" width="3.625" style="100" customWidth="1"/>
    <col min="14851" max="14851" width="2.625" style="100" customWidth="1"/>
    <col min="14852" max="14852" width="5.625" style="100" customWidth="1"/>
    <col min="14853" max="14858" width="6.625" style="100" customWidth="1"/>
    <col min="14859" max="14859" width="7.625" style="100" customWidth="1"/>
    <col min="14860" max="14861" width="6.625" style="100" customWidth="1"/>
    <col min="14862" max="14862" width="5.25" style="100" customWidth="1"/>
    <col min="14863" max="14863" width="6.625" style="100" customWidth="1"/>
    <col min="14864" max="14864" width="6.75" style="100" customWidth="1"/>
    <col min="14865" max="14865" width="2.625" style="100" customWidth="1"/>
    <col min="14866" max="14867" width="9.625" style="100" customWidth="1"/>
    <col min="14868" max="14868" width="9.875" style="100" bestFit="1" customWidth="1"/>
    <col min="14869" max="14893" width="9" style="100"/>
    <col min="14894" max="14894" width="9.5" style="100" bestFit="1" customWidth="1"/>
    <col min="14895" max="14895" width="9.75" style="100" bestFit="1" customWidth="1"/>
    <col min="14896" max="14896" width="9.5" style="100" bestFit="1" customWidth="1"/>
    <col min="14897" max="14897" width="9.75" style="100" bestFit="1" customWidth="1"/>
    <col min="14898" max="14898" width="9.5" style="100" bestFit="1" customWidth="1"/>
    <col min="14899" max="14899" width="9.75" style="100" bestFit="1" customWidth="1"/>
    <col min="14900" max="14900" width="9.5" style="100" bestFit="1" customWidth="1"/>
    <col min="14901" max="14901" width="9.75" style="100" bestFit="1" customWidth="1"/>
    <col min="14902" max="15104" width="9" style="100"/>
    <col min="15105" max="15105" width="2.625" style="100" customWidth="1"/>
    <col min="15106" max="15106" width="3.625" style="100" customWidth="1"/>
    <col min="15107" max="15107" width="2.625" style="100" customWidth="1"/>
    <col min="15108" max="15108" width="5.625" style="100" customWidth="1"/>
    <col min="15109" max="15114" width="6.625" style="100" customWidth="1"/>
    <col min="15115" max="15115" width="7.625" style="100" customWidth="1"/>
    <col min="15116" max="15117" width="6.625" style="100" customWidth="1"/>
    <col min="15118" max="15118" width="5.25" style="100" customWidth="1"/>
    <col min="15119" max="15119" width="6.625" style="100" customWidth="1"/>
    <col min="15120" max="15120" width="6.75" style="100" customWidth="1"/>
    <col min="15121" max="15121" width="2.625" style="100" customWidth="1"/>
    <col min="15122" max="15123" width="9.625" style="100" customWidth="1"/>
    <col min="15124" max="15124" width="9.875" style="100" bestFit="1" customWidth="1"/>
    <col min="15125" max="15149" width="9" style="100"/>
    <col min="15150" max="15150" width="9.5" style="100" bestFit="1" customWidth="1"/>
    <col min="15151" max="15151" width="9.75" style="100" bestFit="1" customWidth="1"/>
    <col min="15152" max="15152" width="9.5" style="100" bestFit="1" customWidth="1"/>
    <col min="15153" max="15153" width="9.75" style="100" bestFit="1" customWidth="1"/>
    <col min="15154" max="15154" width="9.5" style="100" bestFit="1" customWidth="1"/>
    <col min="15155" max="15155" width="9.75" style="100" bestFit="1" customWidth="1"/>
    <col min="15156" max="15156" width="9.5" style="100" bestFit="1" customWidth="1"/>
    <col min="15157" max="15157" width="9.75" style="100" bestFit="1" customWidth="1"/>
    <col min="15158" max="15360" width="9" style="100"/>
    <col min="15361" max="15361" width="2.625" style="100" customWidth="1"/>
    <col min="15362" max="15362" width="3.625" style="100" customWidth="1"/>
    <col min="15363" max="15363" width="2.625" style="100" customWidth="1"/>
    <col min="15364" max="15364" width="5.625" style="100" customWidth="1"/>
    <col min="15365" max="15370" width="6.625" style="100" customWidth="1"/>
    <col min="15371" max="15371" width="7.625" style="100" customWidth="1"/>
    <col min="15372" max="15373" width="6.625" style="100" customWidth="1"/>
    <col min="15374" max="15374" width="5.25" style="100" customWidth="1"/>
    <col min="15375" max="15375" width="6.625" style="100" customWidth="1"/>
    <col min="15376" max="15376" width="6.75" style="100" customWidth="1"/>
    <col min="15377" max="15377" width="2.625" style="100" customWidth="1"/>
    <col min="15378" max="15379" width="9.625" style="100" customWidth="1"/>
    <col min="15380" max="15380" width="9.875" style="100" bestFit="1" customWidth="1"/>
    <col min="15381" max="15405" width="9" style="100"/>
    <col min="15406" max="15406" width="9.5" style="100" bestFit="1" customWidth="1"/>
    <col min="15407" max="15407" width="9.75" style="100" bestFit="1" customWidth="1"/>
    <col min="15408" max="15408" width="9.5" style="100" bestFit="1" customWidth="1"/>
    <col min="15409" max="15409" width="9.75" style="100" bestFit="1" customWidth="1"/>
    <col min="15410" max="15410" width="9.5" style="100" bestFit="1" customWidth="1"/>
    <col min="15411" max="15411" width="9.75" style="100" bestFit="1" customWidth="1"/>
    <col min="15412" max="15412" width="9.5" style="100" bestFit="1" customWidth="1"/>
    <col min="15413" max="15413" width="9.75" style="100" bestFit="1" customWidth="1"/>
    <col min="15414" max="15616" width="9" style="100"/>
    <col min="15617" max="15617" width="2.625" style="100" customWidth="1"/>
    <col min="15618" max="15618" width="3.625" style="100" customWidth="1"/>
    <col min="15619" max="15619" width="2.625" style="100" customWidth="1"/>
    <col min="15620" max="15620" width="5.625" style="100" customWidth="1"/>
    <col min="15621" max="15626" width="6.625" style="100" customWidth="1"/>
    <col min="15627" max="15627" width="7.625" style="100" customWidth="1"/>
    <col min="15628" max="15629" width="6.625" style="100" customWidth="1"/>
    <col min="15630" max="15630" width="5.25" style="100" customWidth="1"/>
    <col min="15631" max="15631" width="6.625" style="100" customWidth="1"/>
    <col min="15632" max="15632" width="6.75" style="100" customWidth="1"/>
    <col min="15633" max="15633" width="2.625" style="100" customWidth="1"/>
    <col min="15634" max="15635" width="9.625" style="100" customWidth="1"/>
    <col min="15636" max="15636" width="9.875" style="100" bestFit="1" customWidth="1"/>
    <col min="15637" max="15661" width="9" style="100"/>
    <col min="15662" max="15662" width="9.5" style="100" bestFit="1" customWidth="1"/>
    <col min="15663" max="15663" width="9.75" style="100" bestFit="1" customWidth="1"/>
    <col min="15664" max="15664" width="9.5" style="100" bestFit="1" customWidth="1"/>
    <col min="15665" max="15665" width="9.75" style="100" bestFit="1" customWidth="1"/>
    <col min="15666" max="15666" width="9.5" style="100" bestFit="1" customWidth="1"/>
    <col min="15667" max="15667" width="9.75" style="100" bestFit="1" customWidth="1"/>
    <col min="15668" max="15668" width="9.5" style="100" bestFit="1" customWidth="1"/>
    <col min="15669" max="15669" width="9.75" style="100" bestFit="1" customWidth="1"/>
    <col min="15670" max="15872" width="9" style="100"/>
    <col min="15873" max="15873" width="2.625" style="100" customWidth="1"/>
    <col min="15874" max="15874" width="3.625" style="100" customWidth="1"/>
    <col min="15875" max="15875" width="2.625" style="100" customWidth="1"/>
    <col min="15876" max="15876" width="5.625" style="100" customWidth="1"/>
    <col min="15877" max="15882" width="6.625" style="100" customWidth="1"/>
    <col min="15883" max="15883" width="7.625" style="100" customWidth="1"/>
    <col min="15884" max="15885" width="6.625" style="100" customWidth="1"/>
    <col min="15886" max="15886" width="5.25" style="100" customWidth="1"/>
    <col min="15887" max="15887" width="6.625" style="100" customWidth="1"/>
    <col min="15888" max="15888" width="6.75" style="100" customWidth="1"/>
    <col min="15889" max="15889" width="2.625" style="100" customWidth="1"/>
    <col min="15890" max="15891" width="9.625" style="100" customWidth="1"/>
    <col min="15892" max="15892" width="9.875" style="100" bestFit="1" customWidth="1"/>
    <col min="15893" max="15917" width="9" style="100"/>
    <col min="15918" max="15918" width="9.5" style="100" bestFit="1" customWidth="1"/>
    <col min="15919" max="15919" width="9.75" style="100" bestFit="1" customWidth="1"/>
    <col min="15920" max="15920" width="9.5" style="100" bestFit="1" customWidth="1"/>
    <col min="15921" max="15921" width="9.75" style="100" bestFit="1" customWidth="1"/>
    <col min="15922" max="15922" width="9.5" style="100" bestFit="1" customWidth="1"/>
    <col min="15923" max="15923" width="9.75" style="100" bestFit="1" customWidth="1"/>
    <col min="15924" max="15924" width="9.5" style="100" bestFit="1" customWidth="1"/>
    <col min="15925" max="15925" width="9.75" style="100" bestFit="1" customWidth="1"/>
    <col min="15926" max="16128" width="9" style="100"/>
    <col min="16129" max="16129" width="2.625" style="100" customWidth="1"/>
    <col min="16130" max="16130" width="3.625" style="100" customWidth="1"/>
    <col min="16131" max="16131" width="2.625" style="100" customWidth="1"/>
    <col min="16132" max="16132" width="5.625" style="100" customWidth="1"/>
    <col min="16133" max="16138" width="6.625" style="100" customWidth="1"/>
    <col min="16139" max="16139" width="7.625" style="100" customWidth="1"/>
    <col min="16140" max="16141" width="6.625" style="100" customWidth="1"/>
    <col min="16142" max="16142" width="5.25" style="100" customWidth="1"/>
    <col min="16143" max="16143" width="6.625" style="100" customWidth="1"/>
    <col min="16144" max="16144" width="6.75" style="100" customWidth="1"/>
    <col min="16145" max="16145" width="2.625" style="100" customWidth="1"/>
    <col min="16146" max="16147" width="9.625" style="100" customWidth="1"/>
    <col min="16148" max="16148" width="9.875" style="100" bestFit="1" customWidth="1"/>
    <col min="16149" max="16173" width="9" style="100"/>
    <col min="16174" max="16174" width="9.5" style="100" bestFit="1" customWidth="1"/>
    <col min="16175" max="16175" width="9.75" style="100" bestFit="1" customWidth="1"/>
    <col min="16176" max="16176" width="9.5" style="100" bestFit="1" customWidth="1"/>
    <col min="16177" max="16177" width="9.75" style="100" bestFit="1" customWidth="1"/>
    <col min="16178" max="16178" width="9.5" style="100" bestFit="1" customWidth="1"/>
    <col min="16179" max="16179" width="9.75" style="100" bestFit="1" customWidth="1"/>
    <col min="16180" max="16180" width="9.5" style="100" bestFit="1" customWidth="1"/>
    <col min="16181" max="16181" width="9.75" style="100" bestFit="1" customWidth="1"/>
    <col min="16182" max="16384" width="9" style="100"/>
  </cols>
  <sheetData>
    <row r="2" spans="2:32" s="51" customFormat="1" ht="18" customHeight="1">
      <c r="B2" s="92" t="s">
        <v>319</v>
      </c>
      <c r="C2" s="93"/>
      <c r="E2" s="1"/>
      <c r="F2" s="1"/>
      <c r="G2" s="1"/>
      <c r="H2" s="1"/>
      <c r="I2" s="1"/>
      <c r="J2" s="1"/>
      <c r="K2" s="1"/>
      <c r="L2" s="1"/>
      <c r="M2" s="1"/>
      <c r="N2" s="1"/>
      <c r="O2" s="1"/>
      <c r="P2" s="1"/>
      <c r="R2" s="82"/>
      <c r="T2" s="51" t="s">
        <v>320</v>
      </c>
    </row>
    <row r="3" spans="2:32" s="51" customFormat="1" ht="18" customHeight="1">
      <c r="B3" s="92"/>
      <c r="C3" s="14" t="s">
        <v>321</v>
      </c>
      <c r="E3" s="1"/>
      <c r="F3" s="1"/>
      <c r="G3" s="1"/>
      <c r="H3" s="1"/>
      <c r="I3" s="1"/>
      <c r="J3" s="1"/>
      <c r="K3" s="1"/>
      <c r="L3" s="1"/>
      <c r="M3" s="1"/>
      <c r="N3" s="1"/>
      <c r="O3" s="1"/>
      <c r="P3" s="1"/>
      <c r="R3" s="82"/>
      <c r="T3" s="94" t="s">
        <v>593</v>
      </c>
      <c r="U3" s="94" t="s">
        <v>594</v>
      </c>
      <c r="V3" s="94" t="s">
        <v>595</v>
      </c>
      <c r="W3" s="94" t="s">
        <v>596</v>
      </c>
      <c r="X3" s="94" t="s">
        <v>322</v>
      </c>
      <c r="Y3" s="94" t="s">
        <v>597</v>
      </c>
      <c r="Z3" s="94" t="s">
        <v>598</v>
      </c>
      <c r="AA3" s="94" t="s">
        <v>599</v>
      </c>
      <c r="AB3" s="94" t="s">
        <v>600</v>
      </c>
      <c r="AC3" s="94" t="s">
        <v>601</v>
      </c>
      <c r="AD3" s="94" t="s">
        <v>323</v>
      </c>
    </row>
    <row r="4" spans="2:32" s="51" customFormat="1" ht="18" customHeight="1">
      <c r="B4" s="92"/>
      <c r="C4" s="93"/>
      <c r="D4" s="88"/>
      <c r="E4" s="1" t="s">
        <v>464</v>
      </c>
      <c r="F4" s="1"/>
      <c r="G4" s="1"/>
      <c r="H4" s="1"/>
      <c r="I4" s="1"/>
      <c r="J4" s="1"/>
      <c r="K4" s="1"/>
      <c r="L4" s="1"/>
      <c r="M4" s="1"/>
      <c r="N4" s="1"/>
      <c r="O4" s="1"/>
      <c r="P4" s="1"/>
      <c r="R4" s="82" t="b">
        <v>0</v>
      </c>
      <c r="T4" s="89" t="str">
        <f>IF($R$4=TRUE,1,"")</f>
        <v/>
      </c>
      <c r="U4" s="89" t="str">
        <f>IF($R$5=TRUE,1,"")</f>
        <v/>
      </c>
      <c r="V4" s="89" t="str">
        <f>IF($R$6=TRUE,1,"")</f>
        <v/>
      </c>
      <c r="W4" s="89" t="str">
        <f>IF($R$7=TRUE,1,"")</f>
        <v/>
      </c>
      <c r="X4" s="89">
        <f>IFERROR($K$7,"")</f>
        <v>0</v>
      </c>
      <c r="Y4" s="89" t="str">
        <f>IF($R$8=TRUE,1,"")</f>
        <v/>
      </c>
      <c r="Z4" s="89" t="str">
        <f>IF($R$9=TRUE,1,"")</f>
        <v/>
      </c>
      <c r="AA4" s="89" t="str">
        <f>IF($R$10=TRUE,1,"")</f>
        <v/>
      </c>
      <c r="AB4" s="89" t="str">
        <f>IF($R$11=TRUE,1,"")</f>
        <v/>
      </c>
      <c r="AC4" s="89" t="str">
        <f>IF($R$12=TRUE,1,"")</f>
        <v/>
      </c>
      <c r="AD4" s="89">
        <f>IFERROR($G$12,"")</f>
        <v>0</v>
      </c>
    </row>
    <row r="5" spans="2:32" s="51" customFormat="1" ht="18" customHeight="1">
      <c r="B5" s="92"/>
      <c r="C5" s="93"/>
      <c r="D5" s="88"/>
      <c r="E5" s="1" t="s">
        <v>476</v>
      </c>
      <c r="F5" s="1"/>
      <c r="G5" s="1"/>
      <c r="H5" s="1"/>
      <c r="I5" s="1"/>
      <c r="J5" s="1"/>
      <c r="K5" s="1"/>
      <c r="L5" s="1"/>
      <c r="M5" s="1"/>
      <c r="N5" s="1"/>
      <c r="O5" s="1"/>
      <c r="P5" s="1"/>
      <c r="R5" s="82" t="b">
        <v>0</v>
      </c>
    </row>
    <row r="6" spans="2:32" s="51" customFormat="1" ht="18" customHeight="1">
      <c r="B6" s="92"/>
      <c r="C6" s="93"/>
      <c r="D6" s="88"/>
      <c r="E6" s="1" t="s">
        <v>465</v>
      </c>
      <c r="F6" s="1"/>
      <c r="G6" s="1"/>
      <c r="H6" s="1"/>
      <c r="I6" s="1"/>
      <c r="J6" s="1"/>
      <c r="K6" s="1"/>
      <c r="L6" s="1"/>
      <c r="M6" s="1"/>
      <c r="N6" s="1"/>
      <c r="O6" s="1"/>
      <c r="P6" s="1"/>
      <c r="R6" s="82" t="b">
        <v>0</v>
      </c>
    </row>
    <row r="7" spans="2:32" s="51" customFormat="1" ht="18" customHeight="1">
      <c r="B7" s="92"/>
      <c r="C7" s="93"/>
      <c r="D7" s="88"/>
      <c r="E7" s="1" t="s">
        <v>477</v>
      </c>
      <c r="F7" s="1"/>
      <c r="G7" s="1"/>
      <c r="H7" s="1"/>
      <c r="I7" s="1" t="s">
        <v>324</v>
      </c>
      <c r="K7" s="321"/>
      <c r="L7" s="322"/>
      <c r="M7" s="322"/>
      <c r="N7" s="322"/>
      <c r="O7" s="323"/>
      <c r="P7" s="1"/>
      <c r="R7" s="82" t="b">
        <v>0</v>
      </c>
    </row>
    <row r="8" spans="2:32" s="51" customFormat="1" ht="18" customHeight="1">
      <c r="B8" s="92"/>
      <c r="C8" s="93"/>
      <c r="D8" s="88"/>
      <c r="E8" s="1" t="s">
        <v>466</v>
      </c>
      <c r="F8" s="1"/>
      <c r="G8" s="1"/>
      <c r="H8" s="1"/>
      <c r="I8" s="1"/>
      <c r="J8" s="1"/>
      <c r="K8" s="1"/>
      <c r="L8" s="1"/>
      <c r="M8" s="1"/>
      <c r="N8" s="1"/>
      <c r="O8" s="1"/>
      <c r="P8" s="1"/>
      <c r="R8" s="82" t="b">
        <v>0</v>
      </c>
    </row>
    <row r="9" spans="2:32" s="51" customFormat="1" ht="18" customHeight="1">
      <c r="B9" s="92"/>
      <c r="C9" s="93"/>
      <c r="D9" s="88"/>
      <c r="E9" s="1" t="s">
        <v>467</v>
      </c>
      <c r="F9" s="1"/>
      <c r="G9" s="1"/>
      <c r="H9" s="1"/>
      <c r="I9" s="1"/>
      <c r="J9" s="1"/>
      <c r="K9" s="1"/>
      <c r="L9" s="1"/>
      <c r="M9" s="1"/>
      <c r="N9" s="1"/>
      <c r="O9" s="1"/>
      <c r="P9" s="1"/>
      <c r="R9" s="82" t="b">
        <v>0</v>
      </c>
    </row>
    <row r="10" spans="2:32" s="51" customFormat="1" ht="18" customHeight="1">
      <c r="B10" s="92"/>
      <c r="C10" s="93"/>
      <c r="D10" s="88"/>
      <c r="E10" s="1" t="s">
        <v>478</v>
      </c>
      <c r="F10" s="1"/>
      <c r="G10" s="1"/>
      <c r="H10" s="1"/>
      <c r="I10" s="1"/>
      <c r="J10" s="1"/>
      <c r="K10" s="1"/>
      <c r="L10" s="1"/>
      <c r="M10" s="1"/>
      <c r="N10" s="1"/>
      <c r="O10" s="1"/>
      <c r="P10" s="1"/>
      <c r="R10" s="82" t="b">
        <v>0</v>
      </c>
    </row>
    <row r="11" spans="2:32" s="51" customFormat="1" ht="18" customHeight="1">
      <c r="B11" s="92"/>
      <c r="C11" s="93"/>
      <c r="D11" s="88"/>
      <c r="E11" s="1" t="s">
        <v>479</v>
      </c>
      <c r="F11" s="1"/>
      <c r="G11" s="1"/>
      <c r="H11" s="1"/>
      <c r="I11" s="1"/>
      <c r="J11" s="1"/>
      <c r="K11" s="1"/>
      <c r="L11" s="1"/>
      <c r="M11" s="1"/>
      <c r="N11" s="1"/>
      <c r="O11" s="1"/>
      <c r="P11" s="1"/>
      <c r="R11" s="82" t="b">
        <v>0</v>
      </c>
    </row>
    <row r="12" spans="2:32" s="51" customFormat="1" ht="18" customHeight="1">
      <c r="B12" s="92"/>
      <c r="C12" s="93"/>
      <c r="D12" s="88"/>
      <c r="E12" s="1" t="s">
        <v>468</v>
      </c>
      <c r="F12" s="82"/>
      <c r="G12" s="321"/>
      <c r="H12" s="322"/>
      <c r="I12" s="322"/>
      <c r="J12" s="322"/>
      <c r="K12" s="323"/>
      <c r="L12" s="1"/>
      <c r="M12" s="1"/>
      <c r="N12" s="1"/>
      <c r="O12" s="1"/>
      <c r="P12" s="1"/>
      <c r="R12" s="82" t="b">
        <v>0</v>
      </c>
    </row>
    <row r="13" spans="2:32" s="51" customFormat="1" ht="18" customHeight="1">
      <c r="B13" s="92"/>
      <c r="C13" s="93"/>
      <c r="E13" s="1"/>
      <c r="F13" s="1"/>
      <c r="G13" s="1"/>
      <c r="H13" s="1"/>
      <c r="I13" s="1"/>
      <c r="J13" s="1"/>
      <c r="K13" s="1"/>
      <c r="L13" s="1"/>
      <c r="M13" s="1"/>
      <c r="N13" s="1"/>
      <c r="O13" s="1"/>
      <c r="P13" s="1"/>
      <c r="R13" s="82"/>
    </row>
    <row r="14" spans="2:32" s="51" customFormat="1" ht="18" customHeight="1">
      <c r="B14" s="92"/>
      <c r="C14" s="14" t="s">
        <v>325</v>
      </c>
      <c r="E14" s="1"/>
      <c r="F14" s="1"/>
      <c r="G14" s="1"/>
      <c r="H14" s="1"/>
      <c r="I14" s="1"/>
      <c r="J14" s="1"/>
      <c r="K14" s="1"/>
      <c r="L14" s="1"/>
      <c r="M14" s="1"/>
      <c r="N14" s="1"/>
      <c r="O14" s="1"/>
      <c r="P14" s="1"/>
      <c r="R14" s="82"/>
      <c r="T14" s="51" t="s">
        <v>326</v>
      </c>
    </row>
    <row r="15" spans="2:32" s="51" customFormat="1" ht="18" customHeight="1">
      <c r="C15" s="1"/>
      <c r="D15" s="88"/>
      <c r="E15" s="1" t="s">
        <v>469</v>
      </c>
      <c r="F15" s="1"/>
      <c r="G15" s="1"/>
      <c r="H15" s="1"/>
      <c r="I15" s="1"/>
      <c r="J15" s="1"/>
      <c r="K15" s="1"/>
      <c r="L15" s="1"/>
      <c r="M15" s="1"/>
      <c r="N15" s="1"/>
      <c r="O15" s="1"/>
      <c r="P15" s="1"/>
      <c r="R15" s="82" t="b">
        <v>0</v>
      </c>
      <c r="T15" s="94" t="s">
        <v>602</v>
      </c>
      <c r="U15" s="94" t="s">
        <v>603</v>
      </c>
      <c r="V15" s="94" t="s">
        <v>604</v>
      </c>
      <c r="W15" s="94" t="s">
        <v>605</v>
      </c>
      <c r="X15" s="94" t="s">
        <v>606</v>
      </c>
      <c r="Y15" s="94" t="s">
        <v>607</v>
      </c>
      <c r="Z15" s="94" t="s">
        <v>608</v>
      </c>
      <c r="AA15" s="94" t="s">
        <v>609</v>
      </c>
      <c r="AB15" s="94" t="s">
        <v>610</v>
      </c>
      <c r="AC15" s="94" t="s">
        <v>622</v>
      </c>
      <c r="AD15" s="94" t="s">
        <v>323</v>
      </c>
      <c r="AE15" s="95"/>
      <c r="AF15" s="95"/>
    </row>
    <row r="16" spans="2:32" s="51" customFormat="1" ht="18" customHeight="1">
      <c r="C16" s="1"/>
      <c r="D16" s="88"/>
      <c r="E16" s="1" t="s">
        <v>480</v>
      </c>
      <c r="F16" s="1"/>
      <c r="G16" s="1"/>
      <c r="H16" s="1"/>
      <c r="I16" s="1"/>
      <c r="J16" s="1"/>
      <c r="K16" s="1"/>
      <c r="L16" s="1"/>
      <c r="M16" s="1"/>
      <c r="N16" s="1"/>
      <c r="O16" s="1"/>
      <c r="P16" s="1"/>
      <c r="R16" s="82" t="b">
        <v>0</v>
      </c>
      <c r="T16" s="89" t="str">
        <f>IF($R$15=TRUE,1,"")</f>
        <v/>
      </c>
      <c r="U16" s="89" t="str">
        <f>IF($R$16=TRUE,1,"")</f>
        <v/>
      </c>
      <c r="V16" s="89" t="str">
        <f>IF($R$17=TRUE,1,"")</f>
        <v/>
      </c>
      <c r="W16" s="89" t="str">
        <f>IF($R$18=TRUE,1,"")</f>
        <v/>
      </c>
      <c r="X16" s="89" t="str">
        <f>IF($R$19=TRUE,1,"")</f>
        <v/>
      </c>
      <c r="Y16" s="89" t="str">
        <f>IF($R$20=TRUE,1,"")</f>
        <v/>
      </c>
      <c r="Z16" s="89" t="str">
        <f>IF($R$21=TRUE,1,"")</f>
        <v/>
      </c>
      <c r="AA16" s="89" t="str">
        <f>IF($R$22=TRUE,1,"")</f>
        <v/>
      </c>
      <c r="AB16" s="89" t="str">
        <f>IF($R$23=TRUE,1,"")</f>
        <v/>
      </c>
      <c r="AC16" s="89" t="str">
        <f>IF($R$24=TRUE,1,"")</f>
        <v/>
      </c>
      <c r="AD16" s="89">
        <f>IFERROR($G$24,"")</f>
        <v>0</v>
      </c>
    </row>
    <row r="17" spans="2:64" s="51" customFormat="1" ht="18" customHeight="1">
      <c r="C17" s="1"/>
      <c r="D17" s="88"/>
      <c r="E17" s="1" t="s">
        <v>481</v>
      </c>
      <c r="F17" s="1"/>
      <c r="G17" s="1"/>
      <c r="H17" s="1"/>
      <c r="I17" s="1"/>
      <c r="J17" s="1"/>
      <c r="K17" s="1"/>
      <c r="L17" s="1"/>
      <c r="M17" s="1"/>
      <c r="N17" s="1"/>
      <c r="O17" s="1"/>
      <c r="P17" s="1"/>
      <c r="R17" s="82" t="b">
        <v>0</v>
      </c>
    </row>
    <row r="18" spans="2:64" s="51" customFormat="1" ht="18" customHeight="1">
      <c r="C18" s="1"/>
      <c r="D18" s="88"/>
      <c r="E18" s="51" t="s">
        <v>482</v>
      </c>
      <c r="F18" s="1"/>
      <c r="G18" s="1"/>
      <c r="H18" s="1"/>
      <c r="I18" s="1"/>
      <c r="J18" s="1"/>
      <c r="K18" s="1"/>
      <c r="L18" s="1"/>
      <c r="M18" s="1"/>
      <c r="N18" s="1"/>
      <c r="O18" s="1"/>
      <c r="P18" s="1"/>
      <c r="R18" s="82" t="b">
        <v>0</v>
      </c>
    </row>
    <row r="19" spans="2:64" s="51" customFormat="1" ht="18" customHeight="1">
      <c r="C19" s="1"/>
      <c r="D19" s="88"/>
      <c r="E19" s="51" t="s">
        <v>483</v>
      </c>
      <c r="F19" s="1"/>
      <c r="G19" s="1"/>
      <c r="H19" s="1"/>
      <c r="I19" s="1"/>
      <c r="J19" s="1"/>
      <c r="K19" s="1"/>
      <c r="L19" s="1"/>
      <c r="M19" s="1"/>
      <c r="N19" s="1"/>
      <c r="O19" s="1"/>
      <c r="P19" s="1"/>
      <c r="R19" s="82" t="b">
        <v>0</v>
      </c>
    </row>
    <row r="20" spans="2:64" s="51" customFormat="1" ht="18" customHeight="1">
      <c r="C20" s="1"/>
      <c r="D20" s="88"/>
      <c r="E20" s="1" t="s">
        <v>470</v>
      </c>
      <c r="F20" s="1"/>
      <c r="G20" s="1"/>
      <c r="H20" s="1"/>
      <c r="I20" s="1"/>
      <c r="J20" s="1"/>
      <c r="K20" s="1"/>
      <c r="L20" s="1"/>
      <c r="M20" s="1"/>
      <c r="N20" s="1"/>
      <c r="O20" s="1"/>
      <c r="P20" s="1"/>
      <c r="R20" s="82" t="b">
        <v>0</v>
      </c>
    </row>
    <row r="21" spans="2:64" s="51" customFormat="1" ht="18" customHeight="1">
      <c r="C21" s="1"/>
      <c r="D21" s="88"/>
      <c r="E21" s="1" t="s">
        <v>484</v>
      </c>
      <c r="F21" s="1"/>
      <c r="G21" s="1"/>
      <c r="H21" s="1"/>
      <c r="I21" s="1"/>
      <c r="J21" s="1"/>
      <c r="K21" s="1"/>
      <c r="L21" s="1"/>
      <c r="M21" s="1"/>
      <c r="N21" s="1"/>
      <c r="O21" s="1"/>
      <c r="P21" s="1"/>
      <c r="R21" s="82" t="b">
        <v>0</v>
      </c>
    </row>
    <row r="22" spans="2:64" s="51" customFormat="1" ht="18" customHeight="1">
      <c r="C22" s="1"/>
      <c r="D22" s="88"/>
      <c r="E22" s="1" t="s">
        <v>485</v>
      </c>
      <c r="F22" s="1"/>
      <c r="G22" s="1"/>
      <c r="H22" s="1"/>
      <c r="I22" s="1"/>
      <c r="J22" s="1"/>
      <c r="K22" s="1"/>
      <c r="L22" s="1"/>
      <c r="M22" s="1"/>
      <c r="N22" s="1"/>
      <c r="O22" s="1"/>
      <c r="P22" s="1"/>
      <c r="R22" s="82" t="b">
        <v>0</v>
      </c>
    </row>
    <row r="23" spans="2:64" s="51" customFormat="1" ht="18" customHeight="1">
      <c r="C23" s="1"/>
      <c r="D23" s="88"/>
      <c r="E23" s="1" t="s">
        <v>471</v>
      </c>
      <c r="F23" s="1"/>
      <c r="G23" s="1"/>
      <c r="H23" s="1"/>
      <c r="I23" s="1"/>
      <c r="J23" s="1"/>
      <c r="K23" s="1"/>
      <c r="L23" s="1"/>
      <c r="M23" s="1"/>
      <c r="N23" s="1"/>
      <c r="O23" s="1"/>
      <c r="P23" s="1"/>
      <c r="R23" s="82" t="b">
        <v>0</v>
      </c>
    </row>
    <row r="24" spans="2:64" s="51" customFormat="1" ht="18" customHeight="1">
      <c r="C24" s="1"/>
      <c r="D24" s="88"/>
      <c r="E24" s="1" t="s">
        <v>327</v>
      </c>
      <c r="F24" s="82"/>
      <c r="G24" s="321"/>
      <c r="H24" s="322"/>
      <c r="I24" s="322"/>
      <c r="J24" s="322"/>
      <c r="K24" s="323"/>
      <c r="L24" s="1"/>
      <c r="M24" s="1"/>
      <c r="N24" s="1"/>
      <c r="O24" s="1"/>
      <c r="P24" s="1"/>
      <c r="R24" s="82" t="b">
        <v>0</v>
      </c>
      <c r="AG24" s="95"/>
      <c r="AH24" s="52"/>
      <c r="AI24" s="95"/>
      <c r="AJ24" s="52"/>
      <c r="AK24" s="52"/>
      <c r="AL24" s="52"/>
      <c r="AM24" s="52"/>
      <c r="AN24" s="52"/>
      <c r="AO24" s="52"/>
      <c r="AP24" s="52"/>
      <c r="AQ24" s="52"/>
      <c r="AR24" s="52"/>
      <c r="AS24" s="52"/>
      <c r="BB24" s="52"/>
      <c r="BC24" s="52"/>
      <c r="BD24" s="52"/>
      <c r="BE24" s="52"/>
      <c r="BF24" s="52"/>
      <c r="BG24" s="52"/>
      <c r="BH24" s="52"/>
      <c r="BI24" s="52"/>
      <c r="BJ24" s="52"/>
      <c r="BK24" s="52"/>
      <c r="BL24" s="52"/>
    </row>
    <row r="25" spans="2:64" s="51" customFormat="1" ht="18" customHeight="1">
      <c r="D25" s="1"/>
      <c r="E25" s="1"/>
      <c r="F25" s="1"/>
      <c r="G25" s="1"/>
      <c r="H25" s="1"/>
      <c r="I25" s="1"/>
      <c r="J25" s="1"/>
      <c r="K25" s="1"/>
      <c r="L25" s="1"/>
      <c r="M25" s="1"/>
      <c r="N25" s="1"/>
      <c r="O25" s="1"/>
      <c r="P25" s="1"/>
      <c r="R25" s="82"/>
      <c r="T25" s="51" t="s">
        <v>328</v>
      </c>
    </row>
    <row r="26" spans="2:64" s="51" customFormat="1" ht="18" customHeight="1">
      <c r="B26" s="92" t="s">
        <v>329</v>
      </c>
      <c r="C26" s="93"/>
      <c r="E26" s="1"/>
      <c r="F26" s="1"/>
      <c r="G26" s="1"/>
      <c r="H26" s="1"/>
      <c r="I26" s="1"/>
      <c r="J26" s="1"/>
      <c r="K26" s="1"/>
      <c r="L26" s="1"/>
      <c r="M26" s="1"/>
      <c r="N26" s="1"/>
      <c r="O26" s="1"/>
      <c r="P26" s="1"/>
      <c r="R26" s="82"/>
      <c r="T26" s="94" t="s">
        <v>611</v>
      </c>
      <c r="U26" s="94" t="s">
        <v>612</v>
      </c>
      <c r="V26" s="94" t="s">
        <v>613</v>
      </c>
      <c r="W26" s="94" t="s">
        <v>614</v>
      </c>
      <c r="X26" s="94" t="s">
        <v>615</v>
      </c>
      <c r="Y26" s="94" t="s">
        <v>616</v>
      </c>
      <c r="Z26" s="94" t="s">
        <v>323</v>
      </c>
      <c r="AA26" s="94" t="s">
        <v>617</v>
      </c>
    </row>
    <row r="27" spans="2:64" s="51" customFormat="1" ht="18" customHeight="1">
      <c r="D27" s="88"/>
      <c r="E27" s="1" t="s">
        <v>472</v>
      </c>
      <c r="G27" s="1"/>
      <c r="H27" s="1"/>
      <c r="I27" s="1"/>
      <c r="J27" s="1"/>
      <c r="K27" s="1"/>
      <c r="L27" s="1"/>
      <c r="M27" s="1"/>
      <c r="N27" s="1"/>
      <c r="O27" s="1"/>
      <c r="P27" s="1"/>
      <c r="R27" s="82" t="b">
        <v>0</v>
      </c>
      <c r="T27" s="89" t="str">
        <f>IF($R$27=TRUE,1,"")</f>
        <v/>
      </c>
      <c r="U27" s="89" t="str">
        <f>IF($R$28=TRUE,1,"")</f>
        <v/>
      </c>
      <c r="V27" s="89" t="str">
        <f>IF($R$29=TRUE,1,"")</f>
        <v/>
      </c>
      <c r="W27" s="89" t="str">
        <f>IF($R$30=TRUE,1,"")</f>
        <v/>
      </c>
      <c r="X27" s="89" t="str">
        <f>IF($R$31=TRUE,1,"")</f>
        <v/>
      </c>
      <c r="Y27" s="89" t="str">
        <f>IF($R$32=TRUE,1,"")</f>
        <v/>
      </c>
      <c r="Z27" s="89">
        <f>IFERROR(G32,"")</f>
        <v>0</v>
      </c>
      <c r="AA27" s="89" t="str">
        <f>IF(R33=TRUE,1,"")</f>
        <v/>
      </c>
    </row>
    <row r="28" spans="2:64" s="51" customFormat="1" ht="18" customHeight="1">
      <c r="D28" s="88"/>
      <c r="E28" s="1" t="s">
        <v>486</v>
      </c>
      <c r="G28" s="1"/>
      <c r="H28" s="1"/>
      <c r="I28" s="1"/>
      <c r="J28" s="1"/>
      <c r="K28" s="1"/>
      <c r="L28" s="1"/>
      <c r="M28" s="1"/>
      <c r="N28" s="1"/>
      <c r="O28" s="1"/>
      <c r="P28" s="1"/>
      <c r="R28" s="82" t="b">
        <v>0</v>
      </c>
    </row>
    <row r="29" spans="2:64" s="51" customFormat="1" ht="18" customHeight="1">
      <c r="D29" s="88"/>
      <c r="E29" s="1" t="s">
        <v>473</v>
      </c>
      <c r="G29" s="1"/>
      <c r="H29" s="1"/>
      <c r="I29" s="1"/>
      <c r="J29" s="1"/>
      <c r="K29" s="1"/>
      <c r="L29" s="1"/>
      <c r="M29" s="1"/>
      <c r="N29" s="1"/>
      <c r="O29" s="1"/>
      <c r="P29" s="1"/>
      <c r="R29" s="82" t="b">
        <v>0</v>
      </c>
    </row>
    <row r="30" spans="2:64" s="51" customFormat="1" ht="18" customHeight="1">
      <c r="D30" s="88"/>
      <c r="E30" s="1" t="s">
        <v>487</v>
      </c>
      <c r="G30" s="1"/>
      <c r="H30" s="1"/>
      <c r="I30" s="1"/>
      <c r="J30" s="1"/>
      <c r="K30" s="1"/>
      <c r="L30" s="1"/>
      <c r="M30" s="1"/>
      <c r="N30" s="1"/>
      <c r="O30" s="1"/>
      <c r="P30" s="1"/>
      <c r="R30" s="82" t="b">
        <v>0</v>
      </c>
    </row>
    <row r="31" spans="2:64" s="51" customFormat="1" ht="18" customHeight="1">
      <c r="D31" s="88"/>
      <c r="E31" s="1" t="s">
        <v>488</v>
      </c>
      <c r="G31" s="1"/>
      <c r="H31" s="1"/>
      <c r="I31" s="1"/>
      <c r="J31" s="1"/>
      <c r="K31" s="1"/>
      <c r="L31" s="1"/>
      <c r="M31" s="1"/>
      <c r="N31" s="1"/>
      <c r="O31" s="1"/>
      <c r="P31" s="1"/>
      <c r="R31" s="82" t="b">
        <v>0</v>
      </c>
    </row>
    <row r="32" spans="2:64" s="51" customFormat="1" ht="18" customHeight="1">
      <c r="D32" s="88"/>
      <c r="E32" s="1" t="s">
        <v>474</v>
      </c>
      <c r="G32" s="321"/>
      <c r="H32" s="322"/>
      <c r="I32" s="322"/>
      <c r="J32" s="322"/>
      <c r="K32" s="323"/>
      <c r="L32" s="1"/>
      <c r="M32" s="1"/>
      <c r="N32" s="1"/>
      <c r="O32" s="1"/>
      <c r="P32" s="1"/>
      <c r="R32" s="82" t="b">
        <v>0</v>
      </c>
    </row>
    <row r="33" spans="2:32" s="51" customFormat="1" ht="18" customHeight="1">
      <c r="D33" s="88"/>
      <c r="E33" s="1" t="s">
        <v>475</v>
      </c>
      <c r="G33" s="1"/>
      <c r="H33" s="1"/>
      <c r="I33" s="1"/>
      <c r="J33" s="1"/>
      <c r="K33" s="1"/>
      <c r="L33" s="1"/>
      <c r="M33" s="1"/>
      <c r="N33" s="1"/>
      <c r="O33" s="1"/>
      <c r="P33" s="1"/>
      <c r="R33" s="82" t="b">
        <v>0</v>
      </c>
    </row>
    <row r="34" spans="2:32" s="51" customFormat="1" ht="18" customHeight="1">
      <c r="D34" s="1"/>
      <c r="E34" s="1"/>
      <c r="F34" s="1"/>
      <c r="G34" s="1"/>
      <c r="H34" s="1"/>
      <c r="I34" s="1"/>
      <c r="J34" s="1"/>
      <c r="K34" s="1"/>
      <c r="L34" s="1"/>
      <c r="M34" s="1"/>
      <c r="N34" s="1"/>
      <c r="O34" s="1"/>
      <c r="P34" s="1"/>
      <c r="R34" s="82"/>
    </row>
    <row r="35" spans="2:32" s="51" customFormat="1" ht="18" customHeight="1">
      <c r="B35" s="97" t="s">
        <v>330</v>
      </c>
      <c r="C35" s="47"/>
      <c r="D35" s="49"/>
      <c r="E35" s="49"/>
      <c r="F35" s="49"/>
      <c r="G35" s="49"/>
      <c r="I35" s="49"/>
      <c r="J35" s="49"/>
      <c r="K35" s="49"/>
      <c r="L35" s="49"/>
      <c r="M35" s="47"/>
      <c r="N35" s="47"/>
      <c r="O35" s="47"/>
      <c r="P35" s="50"/>
      <c r="R35" s="82"/>
      <c r="T35" s="51" t="s">
        <v>331</v>
      </c>
    </row>
    <row r="36" spans="2:32" s="51" customFormat="1" ht="18" customHeight="1">
      <c r="C36" s="51" t="s">
        <v>569</v>
      </c>
      <c r="H36" s="49"/>
      <c r="R36" s="82"/>
      <c r="T36" s="94" t="s">
        <v>618</v>
      </c>
    </row>
    <row r="37" spans="2:32" s="82" customFormat="1" ht="18" customHeight="1">
      <c r="D37" s="145"/>
      <c r="E37" s="145"/>
      <c r="F37" s="144"/>
      <c r="H37" s="105"/>
      <c r="I37" s="105"/>
      <c r="J37" s="105"/>
      <c r="K37" s="105"/>
      <c r="L37" s="105"/>
      <c r="M37" s="105"/>
      <c r="N37" s="105"/>
      <c r="O37" s="105"/>
      <c r="P37" s="105"/>
      <c r="R37" s="147"/>
      <c r="T37" s="147" t="e" cm="1">
        <f t="array" ref="T37">_xlfn.IFS($R$37=1,"ある",$R$37=2,"ない")</f>
        <v>#N/A</v>
      </c>
    </row>
    <row r="38" spans="2:32" s="51" customFormat="1" ht="18" customHeight="1">
      <c r="E38" s="82"/>
      <c r="F38" s="83"/>
      <c r="G38" s="83"/>
      <c r="I38" s="83"/>
      <c r="J38" s="83"/>
      <c r="K38" s="83"/>
      <c r="L38" s="83"/>
      <c r="M38" s="83"/>
      <c r="N38" s="83"/>
      <c r="O38" s="83"/>
      <c r="P38" s="83"/>
      <c r="R38" s="82"/>
      <c r="T38" s="51" t="s">
        <v>332</v>
      </c>
    </row>
    <row r="39" spans="2:32" s="51" customFormat="1" ht="18" customHeight="1">
      <c r="C39" s="51" t="s">
        <v>333</v>
      </c>
      <c r="R39" s="82"/>
      <c r="T39" s="89" t="s">
        <v>334</v>
      </c>
      <c r="U39" s="89" t="s">
        <v>335</v>
      </c>
      <c r="V39" s="89" t="s">
        <v>336</v>
      </c>
      <c r="W39" s="89" t="s">
        <v>337</v>
      </c>
      <c r="X39" s="89" t="s">
        <v>338</v>
      </c>
      <c r="Y39" s="89" t="s">
        <v>339</v>
      </c>
      <c r="Z39" s="89" t="s">
        <v>340</v>
      </c>
      <c r="AA39" s="89" t="s">
        <v>341</v>
      </c>
    </row>
    <row r="40" spans="2:32" s="51" customFormat="1" ht="20.100000000000001" customHeight="1">
      <c r="D40" s="355" t="s">
        <v>342</v>
      </c>
      <c r="E40" s="356"/>
      <c r="F40" s="357" t="s">
        <v>343</v>
      </c>
      <c r="G40" s="358"/>
      <c r="H40" s="356"/>
      <c r="I40" s="357" t="s">
        <v>344</v>
      </c>
      <c r="J40" s="358"/>
      <c r="K40" s="359"/>
      <c r="M40" s="52"/>
      <c r="R40" s="82"/>
      <c r="T40" s="143" t="str">
        <f>IF($F$41="","",$F$41)</f>
        <v/>
      </c>
      <c r="U40" s="143" t="str">
        <f>IF($I$41="","",I41)</f>
        <v/>
      </c>
      <c r="V40" s="143" t="str">
        <f>IF($F$42="","",$F$42)</f>
        <v/>
      </c>
      <c r="W40" s="143" t="str">
        <f>IF($I$42="","",$I$42)</f>
        <v/>
      </c>
      <c r="X40" s="143" t="str">
        <f>IF($F$43="","",$F$43)</f>
        <v/>
      </c>
      <c r="Y40" s="143" t="str">
        <f>IF($I$43="","",$I$43)</f>
        <v/>
      </c>
      <c r="Z40" s="143" t="str">
        <f>IF($F$44="","",$F$44)</f>
        <v/>
      </c>
      <c r="AA40" s="143" t="str">
        <f>IF($I$44="","",$I$44)</f>
        <v/>
      </c>
    </row>
    <row r="41" spans="2:32" s="51" customFormat="1" ht="20.100000000000001" customHeight="1">
      <c r="D41" s="360" t="s">
        <v>345</v>
      </c>
      <c r="E41" s="361"/>
      <c r="F41" s="362"/>
      <c r="G41" s="363"/>
      <c r="H41" s="364"/>
      <c r="I41" s="362"/>
      <c r="J41" s="363"/>
      <c r="K41" s="365"/>
      <c r="L41" s="51" t="s">
        <v>346</v>
      </c>
      <c r="M41" s="98"/>
      <c r="P41" s="99"/>
      <c r="R41" s="82"/>
      <c r="U41" s="96"/>
      <c r="V41" s="96"/>
      <c r="X41" s="96"/>
      <c r="Y41" s="96"/>
      <c r="Z41" s="96"/>
      <c r="AA41" s="96"/>
      <c r="AB41" s="96"/>
      <c r="AC41" s="96"/>
      <c r="AD41" s="96"/>
      <c r="AE41" s="96"/>
      <c r="AF41" s="96"/>
    </row>
    <row r="42" spans="2:32" ht="20.100000000000001" customHeight="1">
      <c r="D42" s="360" t="s">
        <v>111</v>
      </c>
      <c r="E42" s="361"/>
      <c r="F42" s="362"/>
      <c r="G42" s="363"/>
      <c r="H42" s="364"/>
      <c r="I42" s="362"/>
      <c r="J42" s="363"/>
      <c r="K42" s="365"/>
      <c r="L42" s="51" t="s">
        <v>346</v>
      </c>
      <c r="M42" s="98"/>
      <c r="T42" s="51"/>
      <c r="U42" s="96"/>
      <c r="V42" s="96"/>
    </row>
    <row r="43" spans="2:32" s="51" customFormat="1" ht="20.100000000000001" customHeight="1">
      <c r="D43" s="360" t="s">
        <v>347</v>
      </c>
      <c r="E43" s="361"/>
      <c r="F43" s="362"/>
      <c r="G43" s="363"/>
      <c r="H43" s="364"/>
      <c r="I43" s="362"/>
      <c r="J43" s="363"/>
      <c r="K43" s="365"/>
      <c r="L43" s="51" t="s">
        <v>346</v>
      </c>
      <c r="M43" s="98"/>
      <c r="R43" s="82"/>
      <c r="U43" s="96"/>
      <c r="V43" s="96"/>
    </row>
    <row r="44" spans="2:32" s="51" customFormat="1" ht="20.100000000000001" customHeight="1">
      <c r="D44" s="366" t="s">
        <v>348</v>
      </c>
      <c r="E44" s="367"/>
      <c r="F44" s="368"/>
      <c r="G44" s="369"/>
      <c r="H44" s="370"/>
      <c r="I44" s="368"/>
      <c r="J44" s="369"/>
      <c r="K44" s="371"/>
      <c r="L44" s="51" t="s">
        <v>346</v>
      </c>
      <c r="M44" s="98"/>
      <c r="P44" s="99"/>
      <c r="R44" s="82"/>
      <c r="U44" s="96"/>
      <c r="V44" s="96"/>
    </row>
    <row r="45" spans="2:32" s="51" customFormat="1" ht="18" customHeight="1">
      <c r="D45" s="84"/>
      <c r="F45" s="52"/>
      <c r="G45" s="98"/>
      <c r="H45" s="98"/>
      <c r="I45" s="98"/>
      <c r="J45" s="98"/>
      <c r="K45" s="98"/>
      <c r="L45" s="98"/>
      <c r="M45" s="99"/>
      <c r="N45" s="99"/>
      <c r="O45" s="99"/>
      <c r="P45" s="99"/>
      <c r="R45" s="82"/>
      <c r="T45" s="51" t="s">
        <v>349</v>
      </c>
    </row>
    <row r="46" spans="2:32" s="51" customFormat="1" ht="18" customHeight="1">
      <c r="C46" s="51" t="s">
        <v>349</v>
      </c>
      <c r="D46" s="84"/>
      <c r="F46" s="52"/>
      <c r="G46" s="98"/>
      <c r="H46" s="98"/>
      <c r="I46" s="98"/>
      <c r="J46" s="98"/>
      <c r="K46" s="98"/>
      <c r="L46" s="98"/>
      <c r="M46" s="99"/>
      <c r="N46" s="99"/>
      <c r="O46" s="99"/>
      <c r="P46" s="99"/>
      <c r="R46" s="82"/>
      <c r="T46" s="94" t="s">
        <v>619</v>
      </c>
      <c r="U46" s="94" t="s">
        <v>620</v>
      </c>
      <c r="V46" s="94" t="s">
        <v>621</v>
      </c>
      <c r="W46" s="94" t="s">
        <v>323</v>
      </c>
    </row>
    <row r="47" spans="2:32" s="51" customFormat="1" ht="18" customHeight="1">
      <c r="D47" s="88"/>
      <c r="E47" s="1" t="s">
        <v>350</v>
      </c>
      <c r="G47" s="1"/>
      <c r="H47" s="1"/>
      <c r="I47" s="1"/>
      <c r="J47" s="1"/>
      <c r="K47" s="1"/>
      <c r="L47" s="1"/>
      <c r="M47" s="1"/>
      <c r="N47" s="1"/>
      <c r="O47" s="1"/>
      <c r="P47" s="1"/>
      <c r="R47" s="82" t="b">
        <v>0</v>
      </c>
      <c r="T47" s="89" t="str">
        <f>IF($R$47=TRUE,1,"")</f>
        <v/>
      </c>
      <c r="U47" s="89" t="str">
        <f>IF($R$48=TRUE,1,"")</f>
        <v/>
      </c>
      <c r="V47" s="89" t="str">
        <f>IF($R$49=TRUE,1,"")</f>
        <v/>
      </c>
      <c r="W47" s="89">
        <f>IFERROR(G49,"")</f>
        <v>0</v>
      </c>
    </row>
    <row r="48" spans="2:32" s="51" customFormat="1" ht="18" customHeight="1">
      <c r="D48" s="88"/>
      <c r="E48" s="1" t="s">
        <v>351</v>
      </c>
      <c r="G48" s="1"/>
      <c r="H48" s="1"/>
      <c r="I48" s="1"/>
      <c r="J48" s="1"/>
      <c r="K48" s="1"/>
      <c r="L48" s="1"/>
      <c r="M48" s="1"/>
      <c r="N48" s="1"/>
      <c r="O48" s="1"/>
      <c r="P48" s="1"/>
      <c r="R48" s="82" t="b">
        <v>0</v>
      </c>
    </row>
    <row r="49" spans="4:18" s="51" customFormat="1" ht="18" customHeight="1">
      <c r="D49" s="88"/>
      <c r="E49" s="1" t="s">
        <v>352</v>
      </c>
      <c r="G49" s="321"/>
      <c r="H49" s="322"/>
      <c r="I49" s="322"/>
      <c r="J49" s="322"/>
      <c r="K49" s="323"/>
      <c r="L49" s="1"/>
      <c r="M49" s="1"/>
      <c r="N49" s="1"/>
      <c r="O49" s="1"/>
      <c r="P49" s="1"/>
      <c r="R49" s="82" t="b">
        <v>0</v>
      </c>
    </row>
    <row r="50" spans="4:18" s="51" customFormat="1" ht="18" customHeight="1">
      <c r="D50" s="84"/>
      <c r="F50" s="52"/>
      <c r="G50" s="98"/>
      <c r="H50" s="98"/>
      <c r="I50" s="98"/>
      <c r="J50" s="98"/>
      <c r="K50" s="98"/>
      <c r="L50" s="98"/>
      <c r="M50" s="99"/>
      <c r="N50" s="99"/>
      <c r="O50" s="99"/>
      <c r="P50" s="99"/>
      <c r="R50" s="82"/>
    </row>
  </sheetData>
  <sheetProtection algorithmName="SHA-512" hashValue="2uEbBvt/ltCNHNw5TLRIUtobXf/uD7tC8DeOLwXrZv5QtD4QaNvaPuRxOuX2uKKP/5AKwDIZ6j9kPuKH1os4mQ==" saltValue="wz/ptuWhpeoDcjdfMmK+rg==" spinCount="100000" sheet="1" objects="1" scenarios="1"/>
  <mergeCells count="20">
    <mergeCell ref="G49:K49"/>
    <mergeCell ref="D43:E43"/>
    <mergeCell ref="F43:H43"/>
    <mergeCell ref="I43:K43"/>
    <mergeCell ref="D44:E44"/>
    <mergeCell ref="F44:H44"/>
    <mergeCell ref="I44:K44"/>
    <mergeCell ref="D41:E41"/>
    <mergeCell ref="F41:H41"/>
    <mergeCell ref="I41:K41"/>
    <mergeCell ref="D42:E42"/>
    <mergeCell ref="F42:H42"/>
    <mergeCell ref="I42:K42"/>
    <mergeCell ref="D40:E40"/>
    <mergeCell ref="F40:H40"/>
    <mergeCell ref="I40:K40"/>
    <mergeCell ref="K7:O7"/>
    <mergeCell ref="G12:K12"/>
    <mergeCell ref="G24:K24"/>
    <mergeCell ref="G32:K32"/>
  </mergeCells>
  <phoneticPr fontId="3"/>
  <dataValidations count="2">
    <dataValidation type="list" allowBlank="1" showInputMessage="1" showErrorMessage="1" sqref="WVL983077:WVM983077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D65573:E65573 IZ65573:JA65573 SV65573:SW65573 ACR65573:ACS65573 AMN65573:AMO65573 AWJ65573:AWK65573 BGF65573:BGG65573 BQB65573:BQC65573 BZX65573:BZY65573 CJT65573:CJU65573 CTP65573:CTQ65573 DDL65573:DDM65573 DNH65573:DNI65573 DXD65573:DXE65573 EGZ65573:EHA65573 EQV65573:EQW65573 FAR65573:FAS65573 FKN65573:FKO65573 FUJ65573:FUK65573 GEF65573:GEG65573 GOB65573:GOC65573 GXX65573:GXY65573 HHT65573:HHU65573 HRP65573:HRQ65573 IBL65573:IBM65573 ILH65573:ILI65573 IVD65573:IVE65573 JEZ65573:JFA65573 JOV65573:JOW65573 JYR65573:JYS65573 KIN65573:KIO65573 KSJ65573:KSK65573 LCF65573:LCG65573 LMB65573:LMC65573 LVX65573:LVY65573 MFT65573:MFU65573 MPP65573:MPQ65573 MZL65573:MZM65573 NJH65573:NJI65573 NTD65573:NTE65573 OCZ65573:ODA65573 OMV65573:OMW65573 OWR65573:OWS65573 PGN65573:PGO65573 PQJ65573:PQK65573 QAF65573:QAG65573 QKB65573:QKC65573 QTX65573:QTY65573 RDT65573:RDU65573 RNP65573:RNQ65573 RXL65573:RXM65573 SHH65573:SHI65573 SRD65573:SRE65573 TAZ65573:TBA65573 TKV65573:TKW65573 TUR65573:TUS65573 UEN65573:UEO65573 UOJ65573:UOK65573 UYF65573:UYG65573 VIB65573:VIC65573 VRX65573:VRY65573 WBT65573:WBU65573 WLP65573:WLQ65573 WVL65573:WVM65573 D131109:E131109 IZ131109:JA131109 SV131109:SW131109 ACR131109:ACS131109 AMN131109:AMO131109 AWJ131109:AWK131109 BGF131109:BGG131109 BQB131109:BQC131109 BZX131109:BZY131109 CJT131109:CJU131109 CTP131109:CTQ131109 DDL131109:DDM131109 DNH131109:DNI131109 DXD131109:DXE131109 EGZ131109:EHA131109 EQV131109:EQW131109 FAR131109:FAS131109 FKN131109:FKO131109 FUJ131109:FUK131109 GEF131109:GEG131109 GOB131109:GOC131109 GXX131109:GXY131109 HHT131109:HHU131109 HRP131109:HRQ131109 IBL131109:IBM131109 ILH131109:ILI131109 IVD131109:IVE131109 JEZ131109:JFA131109 JOV131109:JOW131109 JYR131109:JYS131109 KIN131109:KIO131109 KSJ131109:KSK131109 LCF131109:LCG131109 LMB131109:LMC131109 LVX131109:LVY131109 MFT131109:MFU131109 MPP131109:MPQ131109 MZL131109:MZM131109 NJH131109:NJI131109 NTD131109:NTE131109 OCZ131109:ODA131109 OMV131109:OMW131109 OWR131109:OWS131109 PGN131109:PGO131109 PQJ131109:PQK131109 QAF131109:QAG131109 QKB131109:QKC131109 QTX131109:QTY131109 RDT131109:RDU131109 RNP131109:RNQ131109 RXL131109:RXM131109 SHH131109:SHI131109 SRD131109:SRE131109 TAZ131109:TBA131109 TKV131109:TKW131109 TUR131109:TUS131109 UEN131109:UEO131109 UOJ131109:UOK131109 UYF131109:UYG131109 VIB131109:VIC131109 VRX131109:VRY131109 WBT131109:WBU131109 WLP131109:WLQ131109 WVL131109:WVM131109 D196645:E196645 IZ196645:JA196645 SV196645:SW196645 ACR196645:ACS196645 AMN196645:AMO196645 AWJ196645:AWK196645 BGF196645:BGG196645 BQB196645:BQC196645 BZX196645:BZY196645 CJT196645:CJU196645 CTP196645:CTQ196645 DDL196645:DDM196645 DNH196645:DNI196645 DXD196645:DXE196645 EGZ196645:EHA196645 EQV196645:EQW196645 FAR196645:FAS196645 FKN196645:FKO196645 FUJ196645:FUK196645 GEF196645:GEG196645 GOB196645:GOC196645 GXX196645:GXY196645 HHT196645:HHU196645 HRP196645:HRQ196645 IBL196645:IBM196645 ILH196645:ILI196645 IVD196645:IVE196645 JEZ196645:JFA196645 JOV196645:JOW196645 JYR196645:JYS196645 KIN196645:KIO196645 KSJ196645:KSK196645 LCF196645:LCG196645 LMB196645:LMC196645 LVX196645:LVY196645 MFT196645:MFU196645 MPP196645:MPQ196645 MZL196645:MZM196645 NJH196645:NJI196645 NTD196645:NTE196645 OCZ196645:ODA196645 OMV196645:OMW196645 OWR196645:OWS196645 PGN196645:PGO196645 PQJ196645:PQK196645 QAF196645:QAG196645 QKB196645:QKC196645 QTX196645:QTY196645 RDT196645:RDU196645 RNP196645:RNQ196645 RXL196645:RXM196645 SHH196645:SHI196645 SRD196645:SRE196645 TAZ196645:TBA196645 TKV196645:TKW196645 TUR196645:TUS196645 UEN196645:UEO196645 UOJ196645:UOK196645 UYF196645:UYG196645 VIB196645:VIC196645 VRX196645:VRY196645 WBT196645:WBU196645 WLP196645:WLQ196645 WVL196645:WVM196645 D262181:E262181 IZ262181:JA262181 SV262181:SW262181 ACR262181:ACS262181 AMN262181:AMO262181 AWJ262181:AWK262181 BGF262181:BGG262181 BQB262181:BQC262181 BZX262181:BZY262181 CJT262181:CJU262181 CTP262181:CTQ262181 DDL262181:DDM262181 DNH262181:DNI262181 DXD262181:DXE262181 EGZ262181:EHA262181 EQV262181:EQW262181 FAR262181:FAS262181 FKN262181:FKO262181 FUJ262181:FUK262181 GEF262181:GEG262181 GOB262181:GOC262181 GXX262181:GXY262181 HHT262181:HHU262181 HRP262181:HRQ262181 IBL262181:IBM262181 ILH262181:ILI262181 IVD262181:IVE262181 JEZ262181:JFA262181 JOV262181:JOW262181 JYR262181:JYS262181 KIN262181:KIO262181 KSJ262181:KSK262181 LCF262181:LCG262181 LMB262181:LMC262181 LVX262181:LVY262181 MFT262181:MFU262181 MPP262181:MPQ262181 MZL262181:MZM262181 NJH262181:NJI262181 NTD262181:NTE262181 OCZ262181:ODA262181 OMV262181:OMW262181 OWR262181:OWS262181 PGN262181:PGO262181 PQJ262181:PQK262181 QAF262181:QAG262181 QKB262181:QKC262181 QTX262181:QTY262181 RDT262181:RDU262181 RNP262181:RNQ262181 RXL262181:RXM262181 SHH262181:SHI262181 SRD262181:SRE262181 TAZ262181:TBA262181 TKV262181:TKW262181 TUR262181:TUS262181 UEN262181:UEO262181 UOJ262181:UOK262181 UYF262181:UYG262181 VIB262181:VIC262181 VRX262181:VRY262181 WBT262181:WBU262181 WLP262181:WLQ262181 WVL262181:WVM262181 D327717:E327717 IZ327717:JA327717 SV327717:SW327717 ACR327717:ACS327717 AMN327717:AMO327717 AWJ327717:AWK327717 BGF327717:BGG327717 BQB327717:BQC327717 BZX327717:BZY327717 CJT327717:CJU327717 CTP327717:CTQ327717 DDL327717:DDM327717 DNH327717:DNI327717 DXD327717:DXE327717 EGZ327717:EHA327717 EQV327717:EQW327717 FAR327717:FAS327717 FKN327717:FKO327717 FUJ327717:FUK327717 GEF327717:GEG327717 GOB327717:GOC327717 GXX327717:GXY327717 HHT327717:HHU327717 HRP327717:HRQ327717 IBL327717:IBM327717 ILH327717:ILI327717 IVD327717:IVE327717 JEZ327717:JFA327717 JOV327717:JOW327717 JYR327717:JYS327717 KIN327717:KIO327717 KSJ327717:KSK327717 LCF327717:LCG327717 LMB327717:LMC327717 LVX327717:LVY327717 MFT327717:MFU327717 MPP327717:MPQ327717 MZL327717:MZM327717 NJH327717:NJI327717 NTD327717:NTE327717 OCZ327717:ODA327717 OMV327717:OMW327717 OWR327717:OWS327717 PGN327717:PGO327717 PQJ327717:PQK327717 QAF327717:QAG327717 QKB327717:QKC327717 QTX327717:QTY327717 RDT327717:RDU327717 RNP327717:RNQ327717 RXL327717:RXM327717 SHH327717:SHI327717 SRD327717:SRE327717 TAZ327717:TBA327717 TKV327717:TKW327717 TUR327717:TUS327717 UEN327717:UEO327717 UOJ327717:UOK327717 UYF327717:UYG327717 VIB327717:VIC327717 VRX327717:VRY327717 WBT327717:WBU327717 WLP327717:WLQ327717 WVL327717:WVM327717 D393253:E393253 IZ393253:JA393253 SV393253:SW393253 ACR393253:ACS393253 AMN393253:AMO393253 AWJ393253:AWK393253 BGF393253:BGG393253 BQB393253:BQC393253 BZX393253:BZY393253 CJT393253:CJU393253 CTP393253:CTQ393253 DDL393253:DDM393253 DNH393253:DNI393253 DXD393253:DXE393253 EGZ393253:EHA393253 EQV393253:EQW393253 FAR393253:FAS393253 FKN393253:FKO393253 FUJ393253:FUK393253 GEF393253:GEG393253 GOB393253:GOC393253 GXX393253:GXY393253 HHT393253:HHU393253 HRP393253:HRQ393253 IBL393253:IBM393253 ILH393253:ILI393253 IVD393253:IVE393253 JEZ393253:JFA393253 JOV393253:JOW393253 JYR393253:JYS393253 KIN393253:KIO393253 KSJ393253:KSK393253 LCF393253:LCG393253 LMB393253:LMC393253 LVX393253:LVY393253 MFT393253:MFU393253 MPP393253:MPQ393253 MZL393253:MZM393253 NJH393253:NJI393253 NTD393253:NTE393253 OCZ393253:ODA393253 OMV393253:OMW393253 OWR393253:OWS393253 PGN393253:PGO393253 PQJ393253:PQK393253 QAF393253:QAG393253 QKB393253:QKC393253 QTX393253:QTY393253 RDT393253:RDU393253 RNP393253:RNQ393253 RXL393253:RXM393253 SHH393253:SHI393253 SRD393253:SRE393253 TAZ393253:TBA393253 TKV393253:TKW393253 TUR393253:TUS393253 UEN393253:UEO393253 UOJ393253:UOK393253 UYF393253:UYG393253 VIB393253:VIC393253 VRX393253:VRY393253 WBT393253:WBU393253 WLP393253:WLQ393253 WVL393253:WVM393253 D458789:E458789 IZ458789:JA458789 SV458789:SW458789 ACR458789:ACS458789 AMN458789:AMO458789 AWJ458789:AWK458789 BGF458789:BGG458789 BQB458789:BQC458789 BZX458789:BZY458789 CJT458789:CJU458789 CTP458789:CTQ458789 DDL458789:DDM458789 DNH458789:DNI458789 DXD458789:DXE458789 EGZ458789:EHA458789 EQV458789:EQW458789 FAR458789:FAS458789 FKN458789:FKO458789 FUJ458789:FUK458789 GEF458789:GEG458789 GOB458789:GOC458789 GXX458789:GXY458789 HHT458789:HHU458789 HRP458789:HRQ458789 IBL458789:IBM458789 ILH458789:ILI458789 IVD458789:IVE458789 JEZ458789:JFA458789 JOV458789:JOW458789 JYR458789:JYS458789 KIN458789:KIO458789 KSJ458789:KSK458789 LCF458789:LCG458789 LMB458789:LMC458789 LVX458789:LVY458789 MFT458789:MFU458789 MPP458789:MPQ458789 MZL458789:MZM458789 NJH458789:NJI458789 NTD458789:NTE458789 OCZ458789:ODA458789 OMV458789:OMW458789 OWR458789:OWS458789 PGN458789:PGO458789 PQJ458789:PQK458789 QAF458789:QAG458789 QKB458789:QKC458789 QTX458789:QTY458789 RDT458789:RDU458789 RNP458789:RNQ458789 RXL458789:RXM458789 SHH458789:SHI458789 SRD458789:SRE458789 TAZ458789:TBA458789 TKV458789:TKW458789 TUR458789:TUS458789 UEN458789:UEO458789 UOJ458789:UOK458789 UYF458789:UYG458789 VIB458789:VIC458789 VRX458789:VRY458789 WBT458789:WBU458789 WLP458789:WLQ458789 WVL458789:WVM458789 D524325:E524325 IZ524325:JA524325 SV524325:SW524325 ACR524325:ACS524325 AMN524325:AMO524325 AWJ524325:AWK524325 BGF524325:BGG524325 BQB524325:BQC524325 BZX524325:BZY524325 CJT524325:CJU524325 CTP524325:CTQ524325 DDL524325:DDM524325 DNH524325:DNI524325 DXD524325:DXE524325 EGZ524325:EHA524325 EQV524325:EQW524325 FAR524325:FAS524325 FKN524325:FKO524325 FUJ524325:FUK524325 GEF524325:GEG524325 GOB524325:GOC524325 GXX524325:GXY524325 HHT524325:HHU524325 HRP524325:HRQ524325 IBL524325:IBM524325 ILH524325:ILI524325 IVD524325:IVE524325 JEZ524325:JFA524325 JOV524325:JOW524325 JYR524325:JYS524325 KIN524325:KIO524325 KSJ524325:KSK524325 LCF524325:LCG524325 LMB524325:LMC524325 LVX524325:LVY524325 MFT524325:MFU524325 MPP524325:MPQ524325 MZL524325:MZM524325 NJH524325:NJI524325 NTD524325:NTE524325 OCZ524325:ODA524325 OMV524325:OMW524325 OWR524325:OWS524325 PGN524325:PGO524325 PQJ524325:PQK524325 QAF524325:QAG524325 QKB524325:QKC524325 QTX524325:QTY524325 RDT524325:RDU524325 RNP524325:RNQ524325 RXL524325:RXM524325 SHH524325:SHI524325 SRD524325:SRE524325 TAZ524325:TBA524325 TKV524325:TKW524325 TUR524325:TUS524325 UEN524325:UEO524325 UOJ524325:UOK524325 UYF524325:UYG524325 VIB524325:VIC524325 VRX524325:VRY524325 WBT524325:WBU524325 WLP524325:WLQ524325 WVL524325:WVM524325 D589861:E589861 IZ589861:JA589861 SV589861:SW589861 ACR589861:ACS589861 AMN589861:AMO589861 AWJ589861:AWK589861 BGF589861:BGG589861 BQB589861:BQC589861 BZX589861:BZY589861 CJT589861:CJU589861 CTP589861:CTQ589861 DDL589861:DDM589861 DNH589861:DNI589861 DXD589861:DXE589861 EGZ589861:EHA589861 EQV589861:EQW589861 FAR589861:FAS589861 FKN589861:FKO589861 FUJ589861:FUK589861 GEF589861:GEG589861 GOB589861:GOC589861 GXX589861:GXY589861 HHT589861:HHU589861 HRP589861:HRQ589861 IBL589861:IBM589861 ILH589861:ILI589861 IVD589861:IVE589861 JEZ589861:JFA589861 JOV589861:JOW589861 JYR589861:JYS589861 KIN589861:KIO589861 KSJ589861:KSK589861 LCF589861:LCG589861 LMB589861:LMC589861 LVX589861:LVY589861 MFT589861:MFU589861 MPP589861:MPQ589861 MZL589861:MZM589861 NJH589861:NJI589861 NTD589861:NTE589861 OCZ589861:ODA589861 OMV589861:OMW589861 OWR589861:OWS589861 PGN589861:PGO589861 PQJ589861:PQK589861 QAF589861:QAG589861 QKB589861:QKC589861 QTX589861:QTY589861 RDT589861:RDU589861 RNP589861:RNQ589861 RXL589861:RXM589861 SHH589861:SHI589861 SRD589861:SRE589861 TAZ589861:TBA589861 TKV589861:TKW589861 TUR589861:TUS589861 UEN589861:UEO589861 UOJ589861:UOK589861 UYF589861:UYG589861 VIB589861:VIC589861 VRX589861:VRY589861 WBT589861:WBU589861 WLP589861:WLQ589861 WVL589861:WVM589861 D655397:E655397 IZ655397:JA655397 SV655397:SW655397 ACR655397:ACS655397 AMN655397:AMO655397 AWJ655397:AWK655397 BGF655397:BGG655397 BQB655397:BQC655397 BZX655397:BZY655397 CJT655397:CJU655397 CTP655397:CTQ655397 DDL655397:DDM655397 DNH655397:DNI655397 DXD655397:DXE655397 EGZ655397:EHA655397 EQV655397:EQW655397 FAR655397:FAS655397 FKN655397:FKO655397 FUJ655397:FUK655397 GEF655397:GEG655397 GOB655397:GOC655397 GXX655397:GXY655397 HHT655397:HHU655397 HRP655397:HRQ655397 IBL655397:IBM655397 ILH655397:ILI655397 IVD655397:IVE655397 JEZ655397:JFA655397 JOV655397:JOW655397 JYR655397:JYS655397 KIN655397:KIO655397 KSJ655397:KSK655397 LCF655397:LCG655397 LMB655397:LMC655397 LVX655397:LVY655397 MFT655397:MFU655397 MPP655397:MPQ655397 MZL655397:MZM655397 NJH655397:NJI655397 NTD655397:NTE655397 OCZ655397:ODA655397 OMV655397:OMW655397 OWR655397:OWS655397 PGN655397:PGO655397 PQJ655397:PQK655397 QAF655397:QAG655397 QKB655397:QKC655397 QTX655397:QTY655397 RDT655397:RDU655397 RNP655397:RNQ655397 RXL655397:RXM655397 SHH655397:SHI655397 SRD655397:SRE655397 TAZ655397:TBA655397 TKV655397:TKW655397 TUR655397:TUS655397 UEN655397:UEO655397 UOJ655397:UOK655397 UYF655397:UYG655397 VIB655397:VIC655397 VRX655397:VRY655397 WBT655397:WBU655397 WLP655397:WLQ655397 WVL655397:WVM655397 D720933:E720933 IZ720933:JA720933 SV720933:SW720933 ACR720933:ACS720933 AMN720933:AMO720933 AWJ720933:AWK720933 BGF720933:BGG720933 BQB720933:BQC720933 BZX720933:BZY720933 CJT720933:CJU720933 CTP720933:CTQ720933 DDL720933:DDM720933 DNH720933:DNI720933 DXD720933:DXE720933 EGZ720933:EHA720933 EQV720933:EQW720933 FAR720933:FAS720933 FKN720933:FKO720933 FUJ720933:FUK720933 GEF720933:GEG720933 GOB720933:GOC720933 GXX720933:GXY720933 HHT720933:HHU720933 HRP720933:HRQ720933 IBL720933:IBM720933 ILH720933:ILI720933 IVD720933:IVE720933 JEZ720933:JFA720933 JOV720933:JOW720933 JYR720933:JYS720933 KIN720933:KIO720933 KSJ720933:KSK720933 LCF720933:LCG720933 LMB720933:LMC720933 LVX720933:LVY720933 MFT720933:MFU720933 MPP720933:MPQ720933 MZL720933:MZM720933 NJH720933:NJI720933 NTD720933:NTE720933 OCZ720933:ODA720933 OMV720933:OMW720933 OWR720933:OWS720933 PGN720933:PGO720933 PQJ720933:PQK720933 QAF720933:QAG720933 QKB720933:QKC720933 QTX720933:QTY720933 RDT720933:RDU720933 RNP720933:RNQ720933 RXL720933:RXM720933 SHH720933:SHI720933 SRD720933:SRE720933 TAZ720933:TBA720933 TKV720933:TKW720933 TUR720933:TUS720933 UEN720933:UEO720933 UOJ720933:UOK720933 UYF720933:UYG720933 VIB720933:VIC720933 VRX720933:VRY720933 WBT720933:WBU720933 WLP720933:WLQ720933 WVL720933:WVM720933 D786469:E786469 IZ786469:JA786469 SV786469:SW786469 ACR786469:ACS786469 AMN786469:AMO786469 AWJ786469:AWK786469 BGF786469:BGG786469 BQB786469:BQC786469 BZX786469:BZY786469 CJT786469:CJU786469 CTP786469:CTQ786469 DDL786469:DDM786469 DNH786469:DNI786469 DXD786469:DXE786469 EGZ786469:EHA786469 EQV786469:EQW786469 FAR786469:FAS786469 FKN786469:FKO786469 FUJ786469:FUK786469 GEF786469:GEG786469 GOB786469:GOC786469 GXX786469:GXY786469 HHT786469:HHU786469 HRP786469:HRQ786469 IBL786469:IBM786469 ILH786469:ILI786469 IVD786469:IVE786469 JEZ786469:JFA786469 JOV786469:JOW786469 JYR786469:JYS786469 KIN786469:KIO786469 KSJ786469:KSK786469 LCF786469:LCG786469 LMB786469:LMC786469 LVX786469:LVY786469 MFT786469:MFU786469 MPP786469:MPQ786469 MZL786469:MZM786469 NJH786469:NJI786469 NTD786469:NTE786469 OCZ786469:ODA786469 OMV786469:OMW786469 OWR786469:OWS786469 PGN786469:PGO786469 PQJ786469:PQK786469 QAF786469:QAG786469 QKB786469:QKC786469 QTX786469:QTY786469 RDT786469:RDU786469 RNP786469:RNQ786469 RXL786469:RXM786469 SHH786469:SHI786469 SRD786469:SRE786469 TAZ786469:TBA786469 TKV786469:TKW786469 TUR786469:TUS786469 UEN786469:UEO786469 UOJ786469:UOK786469 UYF786469:UYG786469 VIB786469:VIC786469 VRX786469:VRY786469 WBT786469:WBU786469 WLP786469:WLQ786469 WVL786469:WVM786469 D852005:E852005 IZ852005:JA852005 SV852005:SW852005 ACR852005:ACS852005 AMN852005:AMO852005 AWJ852005:AWK852005 BGF852005:BGG852005 BQB852005:BQC852005 BZX852005:BZY852005 CJT852005:CJU852005 CTP852005:CTQ852005 DDL852005:DDM852005 DNH852005:DNI852005 DXD852005:DXE852005 EGZ852005:EHA852005 EQV852005:EQW852005 FAR852005:FAS852005 FKN852005:FKO852005 FUJ852005:FUK852005 GEF852005:GEG852005 GOB852005:GOC852005 GXX852005:GXY852005 HHT852005:HHU852005 HRP852005:HRQ852005 IBL852005:IBM852005 ILH852005:ILI852005 IVD852005:IVE852005 JEZ852005:JFA852005 JOV852005:JOW852005 JYR852005:JYS852005 KIN852005:KIO852005 KSJ852005:KSK852005 LCF852005:LCG852005 LMB852005:LMC852005 LVX852005:LVY852005 MFT852005:MFU852005 MPP852005:MPQ852005 MZL852005:MZM852005 NJH852005:NJI852005 NTD852005:NTE852005 OCZ852005:ODA852005 OMV852005:OMW852005 OWR852005:OWS852005 PGN852005:PGO852005 PQJ852005:PQK852005 QAF852005:QAG852005 QKB852005:QKC852005 QTX852005:QTY852005 RDT852005:RDU852005 RNP852005:RNQ852005 RXL852005:RXM852005 SHH852005:SHI852005 SRD852005:SRE852005 TAZ852005:TBA852005 TKV852005:TKW852005 TUR852005:TUS852005 UEN852005:UEO852005 UOJ852005:UOK852005 UYF852005:UYG852005 VIB852005:VIC852005 VRX852005:VRY852005 WBT852005:WBU852005 WLP852005:WLQ852005 WVL852005:WVM852005 D917541:E917541 IZ917541:JA917541 SV917541:SW917541 ACR917541:ACS917541 AMN917541:AMO917541 AWJ917541:AWK917541 BGF917541:BGG917541 BQB917541:BQC917541 BZX917541:BZY917541 CJT917541:CJU917541 CTP917541:CTQ917541 DDL917541:DDM917541 DNH917541:DNI917541 DXD917541:DXE917541 EGZ917541:EHA917541 EQV917541:EQW917541 FAR917541:FAS917541 FKN917541:FKO917541 FUJ917541:FUK917541 GEF917541:GEG917541 GOB917541:GOC917541 GXX917541:GXY917541 HHT917541:HHU917541 HRP917541:HRQ917541 IBL917541:IBM917541 ILH917541:ILI917541 IVD917541:IVE917541 JEZ917541:JFA917541 JOV917541:JOW917541 JYR917541:JYS917541 KIN917541:KIO917541 KSJ917541:KSK917541 LCF917541:LCG917541 LMB917541:LMC917541 LVX917541:LVY917541 MFT917541:MFU917541 MPP917541:MPQ917541 MZL917541:MZM917541 NJH917541:NJI917541 NTD917541:NTE917541 OCZ917541:ODA917541 OMV917541:OMW917541 OWR917541:OWS917541 PGN917541:PGO917541 PQJ917541:PQK917541 QAF917541:QAG917541 QKB917541:QKC917541 QTX917541:QTY917541 RDT917541:RDU917541 RNP917541:RNQ917541 RXL917541:RXM917541 SHH917541:SHI917541 SRD917541:SRE917541 TAZ917541:TBA917541 TKV917541:TKW917541 TUR917541:TUS917541 UEN917541:UEO917541 UOJ917541:UOK917541 UYF917541:UYG917541 VIB917541:VIC917541 VRX917541:VRY917541 WBT917541:WBU917541 WLP917541:WLQ917541 WVL917541:WVM917541 D983077:E983077 IZ983077:JA983077 SV983077:SW983077 ACR983077:ACS983077 AMN983077:AMO983077 AWJ983077:AWK983077 BGF983077:BGG983077 BQB983077:BQC983077 BZX983077:BZY983077 CJT983077:CJU983077 CTP983077:CTQ983077 DDL983077:DDM983077 DNH983077:DNI983077 DXD983077:DXE983077 EGZ983077:EHA983077 EQV983077:EQW983077 FAR983077:FAS983077 FKN983077:FKO983077 FUJ983077:FUK983077 GEF983077:GEG983077 GOB983077:GOC983077 GXX983077:GXY983077 HHT983077:HHU983077 HRP983077:HRQ983077 IBL983077:IBM983077 ILH983077:ILI983077 IVD983077:IVE983077 JEZ983077:JFA983077 JOV983077:JOW983077 JYR983077:JYS983077 KIN983077:KIO983077 KSJ983077:KSK983077 LCF983077:LCG983077 LMB983077:LMC983077 LVX983077:LVY983077 MFT983077:MFU983077 MPP983077:MPQ983077 MZL983077:MZM983077 NJH983077:NJI983077 NTD983077:NTE983077 OCZ983077:ODA983077 OMV983077:OMW983077 OWR983077:OWS983077 PGN983077:PGO983077 PQJ983077:PQK983077 QAF983077:QAG983077 QKB983077:QKC983077 QTX983077:QTY983077 RDT983077:RDU983077 RNP983077:RNQ983077 RXL983077:RXM983077 SHH983077:SHI983077 SRD983077:SRE983077 TAZ983077:TBA983077 TKV983077:TKW983077 TUR983077:TUS983077 UEN983077:UEO983077 UOJ983077:UOK983077 UYF983077:UYG983077 VIB983077:VIC983077 VRX983077:VRY983077 WBT983077:WBU983077 WLP983077:WLQ983077" xr:uid="{98682404-3775-4EB5-8102-9065F51E2C1D}">
      <formula1>"ある,ない"</formula1>
    </dataValidation>
    <dataValidation imeMode="off" allowBlank="1" showInputMessage="1" showErrorMessage="1" sqref="F41:K44 JB41:JG44 SX41:TC44 ACT41:ACY44 AMP41:AMU44 AWL41:AWQ44 BGH41:BGM44 BQD41:BQI44 BZZ41:CAE44 CJV41:CKA44 CTR41:CTW44 DDN41:DDS44 DNJ41:DNO44 DXF41:DXK44 EHB41:EHG44 EQX41:ERC44 FAT41:FAY44 FKP41:FKU44 FUL41:FUQ44 GEH41:GEM44 GOD41:GOI44 GXZ41:GYE44 HHV41:HIA44 HRR41:HRW44 IBN41:IBS44 ILJ41:ILO44 IVF41:IVK44 JFB41:JFG44 JOX41:JPC44 JYT41:JYY44 KIP41:KIU44 KSL41:KSQ44 LCH41:LCM44 LMD41:LMI44 LVZ41:LWE44 MFV41:MGA44 MPR41:MPW44 MZN41:MZS44 NJJ41:NJO44 NTF41:NTK44 ODB41:ODG44 OMX41:ONC44 OWT41:OWY44 PGP41:PGU44 PQL41:PQQ44 QAH41:QAM44 QKD41:QKI44 QTZ41:QUE44 RDV41:REA44 RNR41:RNW44 RXN41:RXS44 SHJ41:SHO44 SRF41:SRK44 TBB41:TBG44 TKX41:TLC44 TUT41:TUY44 UEP41:UEU44 UOL41:UOQ44 UYH41:UYM44 VID41:VII44 VRZ41:VSE44 WBV41:WCA44 WLR41:WLW44 WVN41:WVS44 F65577:K65580 JB65577:JG65580 SX65577:TC65580 ACT65577:ACY65580 AMP65577:AMU65580 AWL65577:AWQ65580 BGH65577:BGM65580 BQD65577:BQI65580 BZZ65577:CAE65580 CJV65577:CKA65580 CTR65577:CTW65580 DDN65577:DDS65580 DNJ65577:DNO65580 DXF65577:DXK65580 EHB65577:EHG65580 EQX65577:ERC65580 FAT65577:FAY65580 FKP65577:FKU65580 FUL65577:FUQ65580 GEH65577:GEM65580 GOD65577:GOI65580 GXZ65577:GYE65580 HHV65577:HIA65580 HRR65577:HRW65580 IBN65577:IBS65580 ILJ65577:ILO65580 IVF65577:IVK65580 JFB65577:JFG65580 JOX65577:JPC65580 JYT65577:JYY65580 KIP65577:KIU65580 KSL65577:KSQ65580 LCH65577:LCM65580 LMD65577:LMI65580 LVZ65577:LWE65580 MFV65577:MGA65580 MPR65577:MPW65580 MZN65577:MZS65580 NJJ65577:NJO65580 NTF65577:NTK65580 ODB65577:ODG65580 OMX65577:ONC65580 OWT65577:OWY65580 PGP65577:PGU65580 PQL65577:PQQ65580 QAH65577:QAM65580 QKD65577:QKI65580 QTZ65577:QUE65580 RDV65577:REA65580 RNR65577:RNW65580 RXN65577:RXS65580 SHJ65577:SHO65580 SRF65577:SRK65580 TBB65577:TBG65580 TKX65577:TLC65580 TUT65577:TUY65580 UEP65577:UEU65580 UOL65577:UOQ65580 UYH65577:UYM65580 VID65577:VII65580 VRZ65577:VSE65580 WBV65577:WCA65580 WLR65577:WLW65580 WVN65577:WVS65580 F131113:K131116 JB131113:JG131116 SX131113:TC131116 ACT131113:ACY131116 AMP131113:AMU131116 AWL131113:AWQ131116 BGH131113:BGM131116 BQD131113:BQI131116 BZZ131113:CAE131116 CJV131113:CKA131116 CTR131113:CTW131116 DDN131113:DDS131116 DNJ131113:DNO131116 DXF131113:DXK131116 EHB131113:EHG131116 EQX131113:ERC131116 FAT131113:FAY131116 FKP131113:FKU131116 FUL131113:FUQ131116 GEH131113:GEM131116 GOD131113:GOI131116 GXZ131113:GYE131116 HHV131113:HIA131116 HRR131113:HRW131116 IBN131113:IBS131116 ILJ131113:ILO131116 IVF131113:IVK131116 JFB131113:JFG131116 JOX131113:JPC131116 JYT131113:JYY131116 KIP131113:KIU131116 KSL131113:KSQ131116 LCH131113:LCM131116 LMD131113:LMI131116 LVZ131113:LWE131116 MFV131113:MGA131116 MPR131113:MPW131116 MZN131113:MZS131116 NJJ131113:NJO131116 NTF131113:NTK131116 ODB131113:ODG131116 OMX131113:ONC131116 OWT131113:OWY131116 PGP131113:PGU131116 PQL131113:PQQ131116 QAH131113:QAM131116 QKD131113:QKI131116 QTZ131113:QUE131116 RDV131113:REA131116 RNR131113:RNW131116 RXN131113:RXS131116 SHJ131113:SHO131116 SRF131113:SRK131116 TBB131113:TBG131116 TKX131113:TLC131116 TUT131113:TUY131116 UEP131113:UEU131116 UOL131113:UOQ131116 UYH131113:UYM131116 VID131113:VII131116 VRZ131113:VSE131116 WBV131113:WCA131116 WLR131113:WLW131116 WVN131113:WVS131116 F196649:K196652 JB196649:JG196652 SX196649:TC196652 ACT196649:ACY196652 AMP196649:AMU196652 AWL196649:AWQ196652 BGH196649:BGM196652 BQD196649:BQI196652 BZZ196649:CAE196652 CJV196649:CKA196652 CTR196649:CTW196652 DDN196649:DDS196652 DNJ196649:DNO196652 DXF196649:DXK196652 EHB196649:EHG196652 EQX196649:ERC196652 FAT196649:FAY196652 FKP196649:FKU196652 FUL196649:FUQ196652 GEH196649:GEM196652 GOD196649:GOI196652 GXZ196649:GYE196652 HHV196649:HIA196652 HRR196649:HRW196652 IBN196649:IBS196652 ILJ196649:ILO196652 IVF196649:IVK196652 JFB196649:JFG196652 JOX196649:JPC196652 JYT196649:JYY196652 KIP196649:KIU196652 KSL196649:KSQ196652 LCH196649:LCM196652 LMD196649:LMI196652 LVZ196649:LWE196652 MFV196649:MGA196652 MPR196649:MPW196652 MZN196649:MZS196652 NJJ196649:NJO196652 NTF196649:NTK196652 ODB196649:ODG196652 OMX196649:ONC196652 OWT196649:OWY196652 PGP196649:PGU196652 PQL196649:PQQ196652 QAH196649:QAM196652 QKD196649:QKI196652 QTZ196649:QUE196652 RDV196649:REA196652 RNR196649:RNW196652 RXN196649:RXS196652 SHJ196649:SHO196652 SRF196649:SRK196652 TBB196649:TBG196652 TKX196649:TLC196652 TUT196649:TUY196652 UEP196649:UEU196652 UOL196649:UOQ196652 UYH196649:UYM196652 VID196649:VII196652 VRZ196649:VSE196652 WBV196649:WCA196652 WLR196649:WLW196652 WVN196649:WVS196652 F262185:K262188 JB262185:JG262188 SX262185:TC262188 ACT262185:ACY262188 AMP262185:AMU262188 AWL262185:AWQ262188 BGH262185:BGM262188 BQD262185:BQI262188 BZZ262185:CAE262188 CJV262185:CKA262188 CTR262185:CTW262188 DDN262185:DDS262188 DNJ262185:DNO262188 DXF262185:DXK262188 EHB262185:EHG262188 EQX262185:ERC262188 FAT262185:FAY262188 FKP262185:FKU262188 FUL262185:FUQ262188 GEH262185:GEM262188 GOD262185:GOI262188 GXZ262185:GYE262188 HHV262185:HIA262188 HRR262185:HRW262188 IBN262185:IBS262188 ILJ262185:ILO262188 IVF262185:IVK262188 JFB262185:JFG262188 JOX262185:JPC262188 JYT262185:JYY262188 KIP262185:KIU262188 KSL262185:KSQ262188 LCH262185:LCM262188 LMD262185:LMI262188 LVZ262185:LWE262188 MFV262185:MGA262188 MPR262185:MPW262188 MZN262185:MZS262188 NJJ262185:NJO262188 NTF262185:NTK262188 ODB262185:ODG262188 OMX262185:ONC262188 OWT262185:OWY262188 PGP262185:PGU262188 PQL262185:PQQ262188 QAH262185:QAM262188 QKD262185:QKI262188 QTZ262185:QUE262188 RDV262185:REA262188 RNR262185:RNW262188 RXN262185:RXS262188 SHJ262185:SHO262188 SRF262185:SRK262188 TBB262185:TBG262188 TKX262185:TLC262188 TUT262185:TUY262188 UEP262185:UEU262188 UOL262185:UOQ262188 UYH262185:UYM262188 VID262185:VII262188 VRZ262185:VSE262188 WBV262185:WCA262188 WLR262185:WLW262188 WVN262185:WVS262188 F327721:K327724 JB327721:JG327724 SX327721:TC327724 ACT327721:ACY327724 AMP327721:AMU327724 AWL327721:AWQ327724 BGH327721:BGM327724 BQD327721:BQI327724 BZZ327721:CAE327724 CJV327721:CKA327724 CTR327721:CTW327724 DDN327721:DDS327724 DNJ327721:DNO327724 DXF327721:DXK327724 EHB327721:EHG327724 EQX327721:ERC327724 FAT327721:FAY327724 FKP327721:FKU327724 FUL327721:FUQ327724 GEH327721:GEM327724 GOD327721:GOI327724 GXZ327721:GYE327724 HHV327721:HIA327724 HRR327721:HRW327724 IBN327721:IBS327724 ILJ327721:ILO327724 IVF327721:IVK327724 JFB327721:JFG327724 JOX327721:JPC327724 JYT327721:JYY327724 KIP327721:KIU327724 KSL327721:KSQ327724 LCH327721:LCM327724 LMD327721:LMI327724 LVZ327721:LWE327724 MFV327721:MGA327724 MPR327721:MPW327724 MZN327721:MZS327724 NJJ327721:NJO327724 NTF327721:NTK327724 ODB327721:ODG327724 OMX327721:ONC327724 OWT327721:OWY327724 PGP327721:PGU327724 PQL327721:PQQ327724 QAH327721:QAM327724 QKD327721:QKI327724 QTZ327721:QUE327724 RDV327721:REA327724 RNR327721:RNW327724 RXN327721:RXS327724 SHJ327721:SHO327724 SRF327721:SRK327724 TBB327721:TBG327724 TKX327721:TLC327724 TUT327721:TUY327724 UEP327721:UEU327724 UOL327721:UOQ327724 UYH327721:UYM327724 VID327721:VII327724 VRZ327721:VSE327724 WBV327721:WCA327724 WLR327721:WLW327724 WVN327721:WVS327724 F393257:K393260 JB393257:JG393260 SX393257:TC393260 ACT393257:ACY393260 AMP393257:AMU393260 AWL393257:AWQ393260 BGH393257:BGM393260 BQD393257:BQI393260 BZZ393257:CAE393260 CJV393257:CKA393260 CTR393257:CTW393260 DDN393257:DDS393260 DNJ393257:DNO393260 DXF393257:DXK393260 EHB393257:EHG393260 EQX393257:ERC393260 FAT393257:FAY393260 FKP393257:FKU393260 FUL393257:FUQ393260 GEH393257:GEM393260 GOD393257:GOI393260 GXZ393257:GYE393260 HHV393257:HIA393260 HRR393257:HRW393260 IBN393257:IBS393260 ILJ393257:ILO393260 IVF393257:IVK393260 JFB393257:JFG393260 JOX393257:JPC393260 JYT393257:JYY393260 KIP393257:KIU393260 KSL393257:KSQ393260 LCH393257:LCM393260 LMD393257:LMI393260 LVZ393257:LWE393260 MFV393257:MGA393260 MPR393257:MPW393260 MZN393257:MZS393260 NJJ393257:NJO393260 NTF393257:NTK393260 ODB393257:ODG393260 OMX393257:ONC393260 OWT393257:OWY393260 PGP393257:PGU393260 PQL393257:PQQ393260 QAH393257:QAM393260 QKD393257:QKI393260 QTZ393257:QUE393260 RDV393257:REA393260 RNR393257:RNW393260 RXN393257:RXS393260 SHJ393257:SHO393260 SRF393257:SRK393260 TBB393257:TBG393260 TKX393257:TLC393260 TUT393257:TUY393260 UEP393257:UEU393260 UOL393257:UOQ393260 UYH393257:UYM393260 VID393257:VII393260 VRZ393257:VSE393260 WBV393257:WCA393260 WLR393257:WLW393260 WVN393257:WVS393260 F458793:K458796 JB458793:JG458796 SX458793:TC458796 ACT458793:ACY458796 AMP458793:AMU458796 AWL458793:AWQ458796 BGH458793:BGM458796 BQD458793:BQI458796 BZZ458793:CAE458796 CJV458793:CKA458796 CTR458793:CTW458796 DDN458793:DDS458796 DNJ458793:DNO458796 DXF458793:DXK458796 EHB458793:EHG458796 EQX458793:ERC458796 FAT458793:FAY458796 FKP458793:FKU458796 FUL458793:FUQ458796 GEH458793:GEM458796 GOD458793:GOI458796 GXZ458793:GYE458796 HHV458793:HIA458796 HRR458793:HRW458796 IBN458793:IBS458796 ILJ458793:ILO458796 IVF458793:IVK458796 JFB458793:JFG458796 JOX458793:JPC458796 JYT458793:JYY458796 KIP458793:KIU458796 KSL458793:KSQ458796 LCH458793:LCM458796 LMD458793:LMI458796 LVZ458793:LWE458796 MFV458793:MGA458796 MPR458793:MPW458796 MZN458793:MZS458796 NJJ458793:NJO458796 NTF458793:NTK458796 ODB458793:ODG458796 OMX458793:ONC458796 OWT458793:OWY458796 PGP458793:PGU458796 PQL458793:PQQ458796 QAH458793:QAM458796 QKD458793:QKI458796 QTZ458793:QUE458796 RDV458793:REA458796 RNR458793:RNW458796 RXN458793:RXS458796 SHJ458793:SHO458796 SRF458793:SRK458796 TBB458793:TBG458796 TKX458793:TLC458796 TUT458793:TUY458796 UEP458793:UEU458796 UOL458793:UOQ458796 UYH458793:UYM458796 VID458793:VII458796 VRZ458793:VSE458796 WBV458793:WCA458796 WLR458793:WLW458796 WVN458793:WVS458796 F524329:K524332 JB524329:JG524332 SX524329:TC524332 ACT524329:ACY524332 AMP524329:AMU524332 AWL524329:AWQ524332 BGH524329:BGM524332 BQD524329:BQI524332 BZZ524329:CAE524332 CJV524329:CKA524332 CTR524329:CTW524332 DDN524329:DDS524332 DNJ524329:DNO524332 DXF524329:DXK524332 EHB524329:EHG524332 EQX524329:ERC524332 FAT524329:FAY524332 FKP524329:FKU524332 FUL524329:FUQ524332 GEH524329:GEM524332 GOD524329:GOI524332 GXZ524329:GYE524332 HHV524329:HIA524332 HRR524329:HRW524332 IBN524329:IBS524332 ILJ524329:ILO524332 IVF524329:IVK524332 JFB524329:JFG524332 JOX524329:JPC524332 JYT524329:JYY524332 KIP524329:KIU524332 KSL524329:KSQ524332 LCH524329:LCM524332 LMD524329:LMI524332 LVZ524329:LWE524332 MFV524329:MGA524332 MPR524329:MPW524332 MZN524329:MZS524332 NJJ524329:NJO524332 NTF524329:NTK524332 ODB524329:ODG524332 OMX524329:ONC524332 OWT524329:OWY524332 PGP524329:PGU524332 PQL524329:PQQ524332 QAH524329:QAM524332 QKD524329:QKI524332 QTZ524329:QUE524332 RDV524329:REA524332 RNR524329:RNW524332 RXN524329:RXS524332 SHJ524329:SHO524332 SRF524329:SRK524332 TBB524329:TBG524332 TKX524329:TLC524332 TUT524329:TUY524332 UEP524329:UEU524332 UOL524329:UOQ524332 UYH524329:UYM524332 VID524329:VII524332 VRZ524329:VSE524332 WBV524329:WCA524332 WLR524329:WLW524332 WVN524329:WVS524332 F589865:K589868 JB589865:JG589868 SX589865:TC589868 ACT589865:ACY589868 AMP589865:AMU589868 AWL589865:AWQ589868 BGH589865:BGM589868 BQD589865:BQI589868 BZZ589865:CAE589868 CJV589865:CKA589868 CTR589865:CTW589868 DDN589865:DDS589868 DNJ589865:DNO589868 DXF589865:DXK589868 EHB589865:EHG589868 EQX589865:ERC589868 FAT589865:FAY589868 FKP589865:FKU589868 FUL589865:FUQ589868 GEH589865:GEM589868 GOD589865:GOI589868 GXZ589865:GYE589868 HHV589865:HIA589868 HRR589865:HRW589868 IBN589865:IBS589868 ILJ589865:ILO589868 IVF589865:IVK589868 JFB589865:JFG589868 JOX589865:JPC589868 JYT589865:JYY589868 KIP589865:KIU589868 KSL589865:KSQ589868 LCH589865:LCM589868 LMD589865:LMI589868 LVZ589865:LWE589868 MFV589865:MGA589868 MPR589865:MPW589868 MZN589865:MZS589868 NJJ589865:NJO589868 NTF589865:NTK589868 ODB589865:ODG589868 OMX589865:ONC589868 OWT589865:OWY589868 PGP589865:PGU589868 PQL589865:PQQ589868 QAH589865:QAM589868 QKD589865:QKI589868 QTZ589865:QUE589868 RDV589865:REA589868 RNR589865:RNW589868 RXN589865:RXS589868 SHJ589865:SHO589868 SRF589865:SRK589868 TBB589865:TBG589868 TKX589865:TLC589868 TUT589865:TUY589868 UEP589865:UEU589868 UOL589865:UOQ589868 UYH589865:UYM589868 VID589865:VII589868 VRZ589865:VSE589868 WBV589865:WCA589868 WLR589865:WLW589868 WVN589865:WVS589868 F655401:K655404 JB655401:JG655404 SX655401:TC655404 ACT655401:ACY655404 AMP655401:AMU655404 AWL655401:AWQ655404 BGH655401:BGM655404 BQD655401:BQI655404 BZZ655401:CAE655404 CJV655401:CKA655404 CTR655401:CTW655404 DDN655401:DDS655404 DNJ655401:DNO655404 DXF655401:DXK655404 EHB655401:EHG655404 EQX655401:ERC655404 FAT655401:FAY655404 FKP655401:FKU655404 FUL655401:FUQ655404 GEH655401:GEM655404 GOD655401:GOI655404 GXZ655401:GYE655404 HHV655401:HIA655404 HRR655401:HRW655404 IBN655401:IBS655404 ILJ655401:ILO655404 IVF655401:IVK655404 JFB655401:JFG655404 JOX655401:JPC655404 JYT655401:JYY655404 KIP655401:KIU655404 KSL655401:KSQ655404 LCH655401:LCM655404 LMD655401:LMI655404 LVZ655401:LWE655404 MFV655401:MGA655404 MPR655401:MPW655404 MZN655401:MZS655404 NJJ655401:NJO655404 NTF655401:NTK655404 ODB655401:ODG655404 OMX655401:ONC655404 OWT655401:OWY655404 PGP655401:PGU655404 PQL655401:PQQ655404 QAH655401:QAM655404 QKD655401:QKI655404 QTZ655401:QUE655404 RDV655401:REA655404 RNR655401:RNW655404 RXN655401:RXS655404 SHJ655401:SHO655404 SRF655401:SRK655404 TBB655401:TBG655404 TKX655401:TLC655404 TUT655401:TUY655404 UEP655401:UEU655404 UOL655401:UOQ655404 UYH655401:UYM655404 VID655401:VII655404 VRZ655401:VSE655404 WBV655401:WCA655404 WLR655401:WLW655404 WVN655401:WVS655404 F720937:K720940 JB720937:JG720940 SX720937:TC720940 ACT720937:ACY720940 AMP720937:AMU720940 AWL720937:AWQ720940 BGH720937:BGM720940 BQD720937:BQI720940 BZZ720937:CAE720940 CJV720937:CKA720940 CTR720937:CTW720940 DDN720937:DDS720940 DNJ720937:DNO720940 DXF720937:DXK720940 EHB720937:EHG720940 EQX720937:ERC720940 FAT720937:FAY720940 FKP720937:FKU720940 FUL720937:FUQ720940 GEH720937:GEM720940 GOD720937:GOI720940 GXZ720937:GYE720940 HHV720937:HIA720940 HRR720937:HRW720940 IBN720937:IBS720940 ILJ720937:ILO720940 IVF720937:IVK720940 JFB720937:JFG720940 JOX720937:JPC720940 JYT720937:JYY720940 KIP720937:KIU720940 KSL720937:KSQ720940 LCH720937:LCM720940 LMD720937:LMI720940 LVZ720937:LWE720940 MFV720937:MGA720940 MPR720937:MPW720940 MZN720937:MZS720940 NJJ720937:NJO720940 NTF720937:NTK720940 ODB720937:ODG720940 OMX720937:ONC720940 OWT720937:OWY720940 PGP720937:PGU720940 PQL720937:PQQ720940 QAH720937:QAM720940 QKD720937:QKI720940 QTZ720937:QUE720940 RDV720937:REA720940 RNR720937:RNW720940 RXN720937:RXS720940 SHJ720937:SHO720940 SRF720937:SRK720940 TBB720937:TBG720940 TKX720937:TLC720940 TUT720937:TUY720940 UEP720937:UEU720940 UOL720937:UOQ720940 UYH720937:UYM720940 VID720937:VII720940 VRZ720937:VSE720940 WBV720937:WCA720940 WLR720937:WLW720940 WVN720937:WVS720940 F786473:K786476 JB786473:JG786476 SX786473:TC786476 ACT786473:ACY786476 AMP786473:AMU786476 AWL786473:AWQ786476 BGH786473:BGM786476 BQD786473:BQI786476 BZZ786473:CAE786476 CJV786473:CKA786476 CTR786473:CTW786476 DDN786473:DDS786476 DNJ786473:DNO786476 DXF786473:DXK786476 EHB786473:EHG786476 EQX786473:ERC786476 FAT786473:FAY786476 FKP786473:FKU786476 FUL786473:FUQ786476 GEH786473:GEM786476 GOD786473:GOI786476 GXZ786473:GYE786476 HHV786473:HIA786476 HRR786473:HRW786476 IBN786473:IBS786476 ILJ786473:ILO786476 IVF786473:IVK786476 JFB786473:JFG786476 JOX786473:JPC786476 JYT786473:JYY786476 KIP786473:KIU786476 KSL786473:KSQ786476 LCH786473:LCM786476 LMD786473:LMI786476 LVZ786473:LWE786476 MFV786473:MGA786476 MPR786473:MPW786476 MZN786473:MZS786476 NJJ786473:NJO786476 NTF786473:NTK786476 ODB786473:ODG786476 OMX786473:ONC786476 OWT786473:OWY786476 PGP786473:PGU786476 PQL786473:PQQ786476 QAH786473:QAM786476 QKD786473:QKI786476 QTZ786473:QUE786476 RDV786473:REA786476 RNR786473:RNW786476 RXN786473:RXS786476 SHJ786473:SHO786476 SRF786473:SRK786476 TBB786473:TBG786476 TKX786473:TLC786476 TUT786473:TUY786476 UEP786473:UEU786476 UOL786473:UOQ786476 UYH786473:UYM786476 VID786473:VII786476 VRZ786473:VSE786476 WBV786473:WCA786476 WLR786473:WLW786476 WVN786473:WVS786476 F852009:K852012 JB852009:JG852012 SX852009:TC852012 ACT852009:ACY852012 AMP852009:AMU852012 AWL852009:AWQ852012 BGH852009:BGM852012 BQD852009:BQI852012 BZZ852009:CAE852012 CJV852009:CKA852012 CTR852009:CTW852012 DDN852009:DDS852012 DNJ852009:DNO852012 DXF852009:DXK852012 EHB852009:EHG852012 EQX852009:ERC852012 FAT852009:FAY852012 FKP852009:FKU852012 FUL852009:FUQ852012 GEH852009:GEM852012 GOD852009:GOI852012 GXZ852009:GYE852012 HHV852009:HIA852012 HRR852009:HRW852012 IBN852009:IBS852012 ILJ852009:ILO852012 IVF852009:IVK852012 JFB852009:JFG852012 JOX852009:JPC852012 JYT852009:JYY852012 KIP852009:KIU852012 KSL852009:KSQ852012 LCH852009:LCM852012 LMD852009:LMI852012 LVZ852009:LWE852012 MFV852009:MGA852012 MPR852009:MPW852012 MZN852009:MZS852012 NJJ852009:NJO852012 NTF852009:NTK852012 ODB852009:ODG852012 OMX852009:ONC852012 OWT852009:OWY852012 PGP852009:PGU852012 PQL852009:PQQ852012 QAH852009:QAM852012 QKD852009:QKI852012 QTZ852009:QUE852012 RDV852009:REA852012 RNR852009:RNW852012 RXN852009:RXS852012 SHJ852009:SHO852012 SRF852009:SRK852012 TBB852009:TBG852012 TKX852009:TLC852012 TUT852009:TUY852012 UEP852009:UEU852012 UOL852009:UOQ852012 UYH852009:UYM852012 VID852009:VII852012 VRZ852009:VSE852012 WBV852009:WCA852012 WLR852009:WLW852012 WVN852009:WVS852012 F917545:K917548 JB917545:JG917548 SX917545:TC917548 ACT917545:ACY917548 AMP917545:AMU917548 AWL917545:AWQ917548 BGH917545:BGM917548 BQD917545:BQI917548 BZZ917545:CAE917548 CJV917545:CKA917548 CTR917545:CTW917548 DDN917545:DDS917548 DNJ917545:DNO917548 DXF917545:DXK917548 EHB917545:EHG917548 EQX917545:ERC917548 FAT917545:FAY917548 FKP917545:FKU917548 FUL917545:FUQ917548 GEH917545:GEM917548 GOD917545:GOI917548 GXZ917545:GYE917548 HHV917545:HIA917548 HRR917545:HRW917548 IBN917545:IBS917548 ILJ917545:ILO917548 IVF917545:IVK917548 JFB917545:JFG917548 JOX917545:JPC917548 JYT917545:JYY917548 KIP917545:KIU917548 KSL917545:KSQ917548 LCH917545:LCM917548 LMD917545:LMI917548 LVZ917545:LWE917548 MFV917545:MGA917548 MPR917545:MPW917548 MZN917545:MZS917548 NJJ917545:NJO917548 NTF917545:NTK917548 ODB917545:ODG917548 OMX917545:ONC917548 OWT917545:OWY917548 PGP917545:PGU917548 PQL917545:PQQ917548 QAH917545:QAM917548 QKD917545:QKI917548 QTZ917545:QUE917548 RDV917545:REA917548 RNR917545:RNW917548 RXN917545:RXS917548 SHJ917545:SHO917548 SRF917545:SRK917548 TBB917545:TBG917548 TKX917545:TLC917548 TUT917545:TUY917548 UEP917545:UEU917548 UOL917545:UOQ917548 UYH917545:UYM917548 VID917545:VII917548 VRZ917545:VSE917548 WBV917545:WCA917548 WLR917545:WLW917548 WVN917545:WVS917548 F983081:K983084 JB983081:JG983084 SX983081:TC983084 ACT983081:ACY983084 AMP983081:AMU983084 AWL983081:AWQ983084 BGH983081:BGM983084 BQD983081:BQI983084 BZZ983081:CAE983084 CJV983081:CKA983084 CTR983081:CTW983084 DDN983081:DDS983084 DNJ983081:DNO983084 DXF983081:DXK983084 EHB983081:EHG983084 EQX983081:ERC983084 FAT983081:FAY983084 FKP983081:FKU983084 FUL983081:FUQ983084 GEH983081:GEM983084 GOD983081:GOI983084 GXZ983081:GYE983084 HHV983081:HIA983084 HRR983081:HRW983084 IBN983081:IBS983084 ILJ983081:ILO983084 IVF983081:IVK983084 JFB983081:JFG983084 JOX983081:JPC983084 JYT983081:JYY983084 KIP983081:KIU983084 KSL983081:KSQ983084 LCH983081:LCM983084 LMD983081:LMI983084 LVZ983081:LWE983084 MFV983081:MGA983084 MPR983081:MPW983084 MZN983081:MZS983084 NJJ983081:NJO983084 NTF983081:NTK983084 ODB983081:ODG983084 OMX983081:ONC983084 OWT983081:OWY983084 PGP983081:PGU983084 PQL983081:PQQ983084 QAH983081:QAM983084 QKD983081:QKI983084 QTZ983081:QUE983084 RDV983081:REA983084 RNR983081:RNW983084 RXN983081:RXS983084 SHJ983081:SHO983084 SRF983081:SRK983084 TBB983081:TBG983084 TKX983081:TLC983084 TUT983081:TUY983084 UEP983081:UEU983084 UOL983081:UOQ983084 UYH983081:UYM983084 VID983081:VII983084 VRZ983081:VSE983084 WBV983081:WCA983084 WLR983081:WLW983084 WVN983081:WVS983084" xr:uid="{F3C0BF58-D948-4286-8A16-AC7B330172BF}"/>
  </dataValidations>
  <pageMargins left="0.70866141732283472" right="0.70866141732283472" top="0.74803149606299213" bottom="0.74803149606299213" header="0.31496062992125984" footer="0.31496062992125984"/>
  <pageSetup paperSize="9" scale="82" orientation="portrait" r:id="rId1"/>
  <headerFooter>
    <oddHeader>&amp;C沖縄県看護職員施設調査票&amp;R&amp;A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3</xdr:col>
                    <xdr:colOff>123825</xdr:colOff>
                    <xdr:row>27</xdr:row>
                    <xdr:rowOff>9525</xdr:rowOff>
                  </from>
                  <to>
                    <xdr:col>4</xdr:col>
                    <xdr:colOff>47625</xdr:colOff>
                    <xdr:row>28</xdr:row>
                    <xdr:rowOff>28575</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3</xdr:col>
                    <xdr:colOff>123825</xdr:colOff>
                    <xdr:row>27</xdr:row>
                    <xdr:rowOff>9525</xdr:rowOff>
                  </from>
                  <to>
                    <xdr:col>4</xdr:col>
                    <xdr:colOff>47625</xdr:colOff>
                    <xdr:row>28</xdr:row>
                    <xdr:rowOff>28575</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3</xdr:col>
                    <xdr:colOff>123825</xdr:colOff>
                    <xdr:row>28</xdr:row>
                    <xdr:rowOff>9525</xdr:rowOff>
                  </from>
                  <to>
                    <xdr:col>4</xdr:col>
                    <xdr:colOff>47625</xdr:colOff>
                    <xdr:row>29</xdr:row>
                    <xdr:rowOff>28575</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3</xdr:col>
                    <xdr:colOff>123825</xdr:colOff>
                    <xdr:row>28</xdr:row>
                    <xdr:rowOff>9525</xdr:rowOff>
                  </from>
                  <to>
                    <xdr:col>4</xdr:col>
                    <xdr:colOff>47625</xdr:colOff>
                    <xdr:row>29</xdr:row>
                    <xdr:rowOff>28575</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3</xdr:col>
                    <xdr:colOff>123825</xdr:colOff>
                    <xdr:row>29</xdr:row>
                    <xdr:rowOff>9525</xdr:rowOff>
                  </from>
                  <to>
                    <xdr:col>4</xdr:col>
                    <xdr:colOff>47625</xdr:colOff>
                    <xdr:row>30</xdr:row>
                    <xdr:rowOff>28575</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3</xdr:col>
                    <xdr:colOff>123825</xdr:colOff>
                    <xdr:row>29</xdr:row>
                    <xdr:rowOff>9525</xdr:rowOff>
                  </from>
                  <to>
                    <xdr:col>4</xdr:col>
                    <xdr:colOff>47625</xdr:colOff>
                    <xdr:row>30</xdr:row>
                    <xdr:rowOff>28575</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3</xdr:col>
                    <xdr:colOff>123825</xdr:colOff>
                    <xdr:row>30</xdr:row>
                    <xdr:rowOff>9525</xdr:rowOff>
                  </from>
                  <to>
                    <xdr:col>4</xdr:col>
                    <xdr:colOff>47625</xdr:colOff>
                    <xdr:row>31</xdr:row>
                    <xdr:rowOff>28575</xdr:rowOff>
                  </to>
                </anchor>
              </controlPr>
            </control>
          </mc:Choice>
        </mc:AlternateContent>
        <mc:AlternateContent xmlns:mc="http://schemas.openxmlformats.org/markup-compatibility/2006">
          <mc:Choice Requires="x14">
            <control shapeId="3080" r:id="rId11" name="Check Box 8">
              <controlPr locked="0" defaultSize="0" autoFill="0" autoLine="0" autoPict="0">
                <anchor moveWithCells="1">
                  <from>
                    <xdr:col>3</xdr:col>
                    <xdr:colOff>123825</xdr:colOff>
                    <xdr:row>30</xdr:row>
                    <xdr:rowOff>9525</xdr:rowOff>
                  </from>
                  <to>
                    <xdr:col>4</xdr:col>
                    <xdr:colOff>47625</xdr:colOff>
                    <xdr:row>31</xdr:row>
                    <xdr:rowOff>28575</xdr:rowOff>
                  </to>
                </anchor>
              </controlPr>
            </control>
          </mc:Choice>
        </mc:AlternateContent>
        <mc:AlternateContent xmlns:mc="http://schemas.openxmlformats.org/markup-compatibility/2006">
          <mc:Choice Requires="x14">
            <control shapeId="3081" r:id="rId12" name="Check Box 9">
              <controlPr locked="0" defaultSize="0" autoFill="0" autoLine="0" autoPict="0">
                <anchor moveWithCells="1">
                  <from>
                    <xdr:col>3</xdr:col>
                    <xdr:colOff>123825</xdr:colOff>
                    <xdr:row>31</xdr:row>
                    <xdr:rowOff>9525</xdr:rowOff>
                  </from>
                  <to>
                    <xdr:col>4</xdr:col>
                    <xdr:colOff>47625</xdr:colOff>
                    <xdr:row>32</xdr:row>
                    <xdr:rowOff>28575</xdr:rowOff>
                  </to>
                </anchor>
              </controlPr>
            </control>
          </mc:Choice>
        </mc:AlternateContent>
        <mc:AlternateContent xmlns:mc="http://schemas.openxmlformats.org/markup-compatibility/2006">
          <mc:Choice Requires="x14">
            <control shapeId="3082" r:id="rId13" name="Check Box 10">
              <controlPr locked="0" defaultSize="0" autoFill="0" autoLine="0" autoPict="0">
                <anchor moveWithCells="1">
                  <from>
                    <xdr:col>3</xdr:col>
                    <xdr:colOff>123825</xdr:colOff>
                    <xdr:row>31</xdr:row>
                    <xdr:rowOff>9525</xdr:rowOff>
                  </from>
                  <to>
                    <xdr:col>4</xdr:col>
                    <xdr:colOff>47625</xdr:colOff>
                    <xdr:row>32</xdr:row>
                    <xdr:rowOff>28575</xdr:rowOff>
                  </to>
                </anchor>
              </controlPr>
            </control>
          </mc:Choice>
        </mc:AlternateContent>
        <mc:AlternateContent xmlns:mc="http://schemas.openxmlformats.org/markup-compatibility/2006">
          <mc:Choice Requires="x14">
            <control shapeId="3083" r:id="rId14" name="Check Box 11">
              <controlPr locked="0" defaultSize="0" autoFill="0" autoLine="0" autoPict="0">
                <anchor moveWithCells="1">
                  <from>
                    <xdr:col>3</xdr:col>
                    <xdr:colOff>123825</xdr:colOff>
                    <xdr:row>32</xdr:row>
                    <xdr:rowOff>9525</xdr:rowOff>
                  </from>
                  <to>
                    <xdr:col>4</xdr:col>
                    <xdr:colOff>47625</xdr:colOff>
                    <xdr:row>33</xdr:row>
                    <xdr:rowOff>28575</xdr:rowOff>
                  </to>
                </anchor>
              </controlPr>
            </control>
          </mc:Choice>
        </mc:AlternateContent>
        <mc:AlternateContent xmlns:mc="http://schemas.openxmlformats.org/markup-compatibility/2006">
          <mc:Choice Requires="x14">
            <control shapeId="3084" r:id="rId15" name="Check Box 12">
              <controlPr locked="0" defaultSize="0" autoFill="0" autoLine="0" autoPict="0">
                <anchor moveWithCells="1">
                  <from>
                    <xdr:col>3</xdr:col>
                    <xdr:colOff>123825</xdr:colOff>
                    <xdr:row>3</xdr:row>
                    <xdr:rowOff>9525</xdr:rowOff>
                  </from>
                  <to>
                    <xdr:col>4</xdr:col>
                    <xdr:colOff>47625</xdr:colOff>
                    <xdr:row>4</xdr:row>
                    <xdr:rowOff>28575</xdr:rowOff>
                  </to>
                </anchor>
              </controlPr>
            </control>
          </mc:Choice>
        </mc:AlternateContent>
        <mc:AlternateContent xmlns:mc="http://schemas.openxmlformats.org/markup-compatibility/2006">
          <mc:Choice Requires="x14">
            <control shapeId="3085" r:id="rId16" name="Check Box 13">
              <controlPr locked="0" defaultSize="0" autoFill="0" autoLine="0" autoPict="0">
                <anchor moveWithCells="1">
                  <from>
                    <xdr:col>3</xdr:col>
                    <xdr:colOff>123825</xdr:colOff>
                    <xdr:row>46</xdr:row>
                    <xdr:rowOff>9525</xdr:rowOff>
                  </from>
                  <to>
                    <xdr:col>4</xdr:col>
                    <xdr:colOff>47625</xdr:colOff>
                    <xdr:row>47</xdr:row>
                    <xdr:rowOff>28575</xdr:rowOff>
                  </to>
                </anchor>
              </controlPr>
            </control>
          </mc:Choice>
        </mc:AlternateContent>
        <mc:AlternateContent xmlns:mc="http://schemas.openxmlformats.org/markup-compatibility/2006">
          <mc:Choice Requires="x14">
            <control shapeId="3086" r:id="rId17" name="Check Box 14">
              <controlPr locked="0" defaultSize="0" autoFill="0" autoLine="0" autoPict="0">
                <anchor moveWithCells="1">
                  <from>
                    <xdr:col>3</xdr:col>
                    <xdr:colOff>123825</xdr:colOff>
                    <xdr:row>46</xdr:row>
                    <xdr:rowOff>9525</xdr:rowOff>
                  </from>
                  <to>
                    <xdr:col>4</xdr:col>
                    <xdr:colOff>47625</xdr:colOff>
                    <xdr:row>47</xdr:row>
                    <xdr:rowOff>28575</xdr:rowOff>
                  </to>
                </anchor>
              </controlPr>
            </control>
          </mc:Choice>
        </mc:AlternateContent>
        <mc:AlternateContent xmlns:mc="http://schemas.openxmlformats.org/markup-compatibility/2006">
          <mc:Choice Requires="x14">
            <control shapeId="3087" r:id="rId18" name="Check Box 15">
              <controlPr locked="0" defaultSize="0" autoFill="0" autoLine="0" autoPict="0">
                <anchor moveWithCells="1">
                  <from>
                    <xdr:col>3</xdr:col>
                    <xdr:colOff>123825</xdr:colOff>
                    <xdr:row>47</xdr:row>
                    <xdr:rowOff>9525</xdr:rowOff>
                  </from>
                  <to>
                    <xdr:col>4</xdr:col>
                    <xdr:colOff>47625</xdr:colOff>
                    <xdr:row>48</xdr:row>
                    <xdr:rowOff>28575</xdr:rowOff>
                  </to>
                </anchor>
              </controlPr>
            </control>
          </mc:Choice>
        </mc:AlternateContent>
        <mc:AlternateContent xmlns:mc="http://schemas.openxmlformats.org/markup-compatibility/2006">
          <mc:Choice Requires="x14">
            <control shapeId="3088" r:id="rId19" name="Check Box 16">
              <controlPr locked="0" defaultSize="0" autoFill="0" autoLine="0" autoPict="0">
                <anchor moveWithCells="1">
                  <from>
                    <xdr:col>3</xdr:col>
                    <xdr:colOff>123825</xdr:colOff>
                    <xdr:row>47</xdr:row>
                    <xdr:rowOff>9525</xdr:rowOff>
                  </from>
                  <to>
                    <xdr:col>4</xdr:col>
                    <xdr:colOff>47625</xdr:colOff>
                    <xdr:row>48</xdr:row>
                    <xdr:rowOff>28575</xdr:rowOff>
                  </to>
                </anchor>
              </controlPr>
            </control>
          </mc:Choice>
        </mc:AlternateContent>
        <mc:AlternateContent xmlns:mc="http://schemas.openxmlformats.org/markup-compatibility/2006">
          <mc:Choice Requires="x14">
            <control shapeId="3089" r:id="rId20" name="Check Box 17">
              <controlPr locked="0" defaultSize="0" autoFill="0" autoLine="0" autoPict="0">
                <anchor moveWithCells="1">
                  <from>
                    <xdr:col>3</xdr:col>
                    <xdr:colOff>123825</xdr:colOff>
                    <xdr:row>48</xdr:row>
                    <xdr:rowOff>9525</xdr:rowOff>
                  </from>
                  <to>
                    <xdr:col>4</xdr:col>
                    <xdr:colOff>47625</xdr:colOff>
                    <xdr:row>49</xdr:row>
                    <xdr:rowOff>28575</xdr:rowOff>
                  </to>
                </anchor>
              </controlPr>
            </control>
          </mc:Choice>
        </mc:AlternateContent>
        <mc:AlternateContent xmlns:mc="http://schemas.openxmlformats.org/markup-compatibility/2006">
          <mc:Choice Requires="x14">
            <control shapeId="3090" r:id="rId21" name="Check Box 18">
              <controlPr locked="0" defaultSize="0" autoFill="0" autoLine="0" autoPict="0">
                <anchor moveWithCells="1">
                  <from>
                    <xdr:col>3</xdr:col>
                    <xdr:colOff>123825</xdr:colOff>
                    <xdr:row>48</xdr:row>
                    <xdr:rowOff>9525</xdr:rowOff>
                  </from>
                  <to>
                    <xdr:col>4</xdr:col>
                    <xdr:colOff>47625</xdr:colOff>
                    <xdr:row>49</xdr:row>
                    <xdr:rowOff>28575</xdr:rowOff>
                  </to>
                </anchor>
              </controlPr>
            </control>
          </mc:Choice>
        </mc:AlternateContent>
        <mc:AlternateContent xmlns:mc="http://schemas.openxmlformats.org/markup-compatibility/2006">
          <mc:Choice Requires="x14">
            <control shapeId="3091" r:id="rId22" name="Check Box 19">
              <controlPr locked="0" defaultSize="0" autoFill="0" autoLine="0" autoPict="0">
                <anchor moveWithCells="1">
                  <from>
                    <xdr:col>3</xdr:col>
                    <xdr:colOff>123825</xdr:colOff>
                    <xdr:row>4</xdr:row>
                    <xdr:rowOff>9525</xdr:rowOff>
                  </from>
                  <to>
                    <xdr:col>4</xdr:col>
                    <xdr:colOff>47625</xdr:colOff>
                    <xdr:row>5</xdr:row>
                    <xdr:rowOff>28575</xdr:rowOff>
                  </to>
                </anchor>
              </controlPr>
            </control>
          </mc:Choice>
        </mc:AlternateContent>
        <mc:AlternateContent xmlns:mc="http://schemas.openxmlformats.org/markup-compatibility/2006">
          <mc:Choice Requires="x14">
            <control shapeId="3092" r:id="rId23" name="Check Box 20">
              <controlPr locked="0" defaultSize="0" autoFill="0" autoLine="0" autoPict="0">
                <anchor moveWithCells="1">
                  <from>
                    <xdr:col>3</xdr:col>
                    <xdr:colOff>123825</xdr:colOff>
                    <xdr:row>5</xdr:row>
                    <xdr:rowOff>9525</xdr:rowOff>
                  </from>
                  <to>
                    <xdr:col>4</xdr:col>
                    <xdr:colOff>47625</xdr:colOff>
                    <xdr:row>6</xdr:row>
                    <xdr:rowOff>28575</xdr:rowOff>
                  </to>
                </anchor>
              </controlPr>
            </control>
          </mc:Choice>
        </mc:AlternateContent>
        <mc:AlternateContent xmlns:mc="http://schemas.openxmlformats.org/markup-compatibility/2006">
          <mc:Choice Requires="x14">
            <control shapeId="3093" r:id="rId24" name="Check Box 21">
              <controlPr locked="0" defaultSize="0" autoFill="0" autoLine="0" autoPict="0">
                <anchor moveWithCells="1">
                  <from>
                    <xdr:col>3</xdr:col>
                    <xdr:colOff>123825</xdr:colOff>
                    <xdr:row>6</xdr:row>
                    <xdr:rowOff>9525</xdr:rowOff>
                  </from>
                  <to>
                    <xdr:col>4</xdr:col>
                    <xdr:colOff>47625</xdr:colOff>
                    <xdr:row>7</xdr:row>
                    <xdr:rowOff>28575</xdr:rowOff>
                  </to>
                </anchor>
              </controlPr>
            </control>
          </mc:Choice>
        </mc:AlternateContent>
        <mc:AlternateContent xmlns:mc="http://schemas.openxmlformats.org/markup-compatibility/2006">
          <mc:Choice Requires="x14">
            <control shapeId="3094" r:id="rId25" name="Check Box 22">
              <controlPr locked="0" defaultSize="0" autoFill="0" autoLine="0" autoPict="0">
                <anchor moveWithCells="1">
                  <from>
                    <xdr:col>3</xdr:col>
                    <xdr:colOff>123825</xdr:colOff>
                    <xdr:row>7</xdr:row>
                    <xdr:rowOff>9525</xdr:rowOff>
                  </from>
                  <to>
                    <xdr:col>4</xdr:col>
                    <xdr:colOff>47625</xdr:colOff>
                    <xdr:row>8</xdr:row>
                    <xdr:rowOff>28575</xdr:rowOff>
                  </to>
                </anchor>
              </controlPr>
            </control>
          </mc:Choice>
        </mc:AlternateContent>
        <mc:AlternateContent xmlns:mc="http://schemas.openxmlformats.org/markup-compatibility/2006">
          <mc:Choice Requires="x14">
            <control shapeId="3095" r:id="rId26" name="Check Box 23">
              <controlPr locked="0" defaultSize="0" autoFill="0" autoLine="0" autoPict="0">
                <anchor moveWithCells="1">
                  <from>
                    <xdr:col>3</xdr:col>
                    <xdr:colOff>123825</xdr:colOff>
                    <xdr:row>8</xdr:row>
                    <xdr:rowOff>9525</xdr:rowOff>
                  </from>
                  <to>
                    <xdr:col>4</xdr:col>
                    <xdr:colOff>47625</xdr:colOff>
                    <xdr:row>9</xdr:row>
                    <xdr:rowOff>28575</xdr:rowOff>
                  </to>
                </anchor>
              </controlPr>
            </control>
          </mc:Choice>
        </mc:AlternateContent>
        <mc:AlternateContent xmlns:mc="http://schemas.openxmlformats.org/markup-compatibility/2006">
          <mc:Choice Requires="x14">
            <control shapeId="3096" r:id="rId27" name="Check Box 24">
              <controlPr locked="0" defaultSize="0" autoFill="0" autoLine="0" autoPict="0">
                <anchor moveWithCells="1">
                  <from>
                    <xdr:col>3</xdr:col>
                    <xdr:colOff>123825</xdr:colOff>
                    <xdr:row>9</xdr:row>
                    <xdr:rowOff>9525</xdr:rowOff>
                  </from>
                  <to>
                    <xdr:col>4</xdr:col>
                    <xdr:colOff>47625</xdr:colOff>
                    <xdr:row>10</xdr:row>
                    <xdr:rowOff>28575</xdr:rowOff>
                  </to>
                </anchor>
              </controlPr>
            </control>
          </mc:Choice>
        </mc:AlternateContent>
        <mc:AlternateContent xmlns:mc="http://schemas.openxmlformats.org/markup-compatibility/2006">
          <mc:Choice Requires="x14">
            <control shapeId="3097" r:id="rId28" name="Check Box 25">
              <controlPr locked="0" defaultSize="0" autoFill="0" autoLine="0" autoPict="0">
                <anchor moveWithCells="1">
                  <from>
                    <xdr:col>3</xdr:col>
                    <xdr:colOff>123825</xdr:colOff>
                    <xdr:row>10</xdr:row>
                    <xdr:rowOff>9525</xdr:rowOff>
                  </from>
                  <to>
                    <xdr:col>4</xdr:col>
                    <xdr:colOff>47625</xdr:colOff>
                    <xdr:row>11</xdr:row>
                    <xdr:rowOff>28575</xdr:rowOff>
                  </to>
                </anchor>
              </controlPr>
            </control>
          </mc:Choice>
        </mc:AlternateContent>
        <mc:AlternateContent xmlns:mc="http://schemas.openxmlformats.org/markup-compatibility/2006">
          <mc:Choice Requires="x14">
            <control shapeId="3098" r:id="rId29" name="Check Box 26">
              <controlPr locked="0" defaultSize="0" autoFill="0" autoLine="0" autoPict="0">
                <anchor moveWithCells="1">
                  <from>
                    <xdr:col>3</xdr:col>
                    <xdr:colOff>123825</xdr:colOff>
                    <xdr:row>11</xdr:row>
                    <xdr:rowOff>9525</xdr:rowOff>
                  </from>
                  <to>
                    <xdr:col>4</xdr:col>
                    <xdr:colOff>47625</xdr:colOff>
                    <xdr:row>12</xdr:row>
                    <xdr:rowOff>28575</xdr:rowOff>
                  </to>
                </anchor>
              </controlPr>
            </control>
          </mc:Choice>
        </mc:AlternateContent>
        <mc:AlternateContent xmlns:mc="http://schemas.openxmlformats.org/markup-compatibility/2006">
          <mc:Choice Requires="x14">
            <control shapeId="3099" r:id="rId30" name="Check Box 27">
              <controlPr locked="0" defaultSize="0" autoFill="0" autoLine="0" autoPict="0">
                <anchor moveWithCells="1">
                  <from>
                    <xdr:col>3</xdr:col>
                    <xdr:colOff>123825</xdr:colOff>
                    <xdr:row>14</xdr:row>
                    <xdr:rowOff>9525</xdr:rowOff>
                  </from>
                  <to>
                    <xdr:col>4</xdr:col>
                    <xdr:colOff>47625</xdr:colOff>
                    <xdr:row>15</xdr:row>
                    <xdr:rowOff>28575</xdr:rowOff>
                  </to>
                </anchor>
              </controlPr>
            </control>
          </mc:Choice>
        </mc:AlternateContent>
        <mc:AlternateContent xmlns:mc="http://schemas.openxmlformats.org/markup-compatibility/2006">
          <mc:Choice Requires="x14">
            <control shapeId="3100" r:id="rId31" name="Check Box 28">
              <controlPr locked="0" defaultSize="0" autoFill="0" autoLine="0" autoPict="0">
                <anchor moveWithCells="1">
                  <from>
                    <xdr:col>3</xdr:col>
                    <xdr:colOff>123825</xdr:colOff>
                    <xdr:row>15</xdr:row>
                    <xdr:rowOff>9525</xdr:rowOff>
                  </from>
                  <to>
                    <xdr:col>4</xdr:col>
                    <xdr:colOff>47625</xdr:colOff>
                    <xdr:row>16</xdr:row>
                    <xdr:rowOff>28575</xdr:rowOff>
                  </to>
                </anchor>
              </controlPr>
            </control>
          </mc:Choice>
        </mc:AlternateContent>
        <mc:AlternateContent xmlns:mc="http://schemas.openxmlformats.org/markup-compatibility/2006">
          <mc:Choice Requires="x14">
            <control shapeId="3101" r:id="rId32" name="Check Box 29">
              <controlPr locked="0" defaultSize="0" autoFill="0" autoLine="0" autoPict="0">
                <anchor moveWithCells="1">
                  <from>
                    <xdr:col>3</xdr:col>
                    <xdr:colOff>123825</xdr:colOff>
                    <xdr:row>16</xdr:row>
                    <xdr:rowOff>9525</xdr:rowOff>
                  </from>
                  <to>
                    <xdr:col>4</xdr:col>
                    <xdr:colOff>47625</xdr:colOff>
                    <xdr:row>17</xdr:row>
                    <xdr:rowOff>28575</xdr:rowOff>
                  </to>
                </anchor>
              </controlPr>
            </control>
          </mc:Choice>
        </mc:AlternateContent>
        <mc:AlternateContent xmlns:mc="http://schemas.openxmlformats.org/markup-compatibility/2006">
          <mc:Choice Requires="x14">
            <control shapeId="3102" r:id="rId33" name="Check Box 30">
              <controlPr locked="0" defaultSize="0" autoFill="0" autoLine="0" autoPict="0">
                <anchor moveWithCells="1">
                  <from>
                    <xdr:col>3</xdr:col>
                    <xdr:colOff>123825</xdr:colOff>
                    <xdr:row>17</xdr:row>
                    <xdr:rowOff>9525</xdr:rowOff>
                  </from>
                  <to>
                    <xdr:col>4</xdr:col>
                    <xdr:colOff>47625</xdr:colOff>
                    <xdr:row>18</xdr:row>
                    <xdr:rowOff>28575</xdr:rowOff>
                  </to>
                </anchor>
              </controlPr>
            </control>
          </mc:Choice>
        </mc:AlternateContent>
        <mc:AlternateContent xmlns:mc="http://schemas.openxmlformats.org/markup-compatibility/2006">
          <mc:Choice Requires="x14">
            <control shapeId="3103" r:id="rId34" name="Check Box 31">
              <controlPr locked="0" defaultSize="0" autoFill="0" autoLine="0" autoPict="0">
                <anchor moveWithCells="1">
                  <from>
                    <xdr:col>3</xdr:col>
                    <xdr:colOff>123825</xdr:colOff>
                    <xdr:row>18</xdr:row>
                    <xdr:rowOff>9525</xdr:rowOff>
                  </from>
                  <to>
                    <xdr:col>4</xdr:col>
                    <xdr:colOff>47625</xdr:colOff>
                    <xdr:row>19</xdr:row>
                    <xdr:rowOff>28575</xdr:rowOff>
                  </to>
                </anchor>
              </controlPr>
            </control>
          </mc:Choice>
        </mc:AlternateContent>
        <mc:AlternateContent xmlns:mc="http://schemas.openxmlformats.org/markup-compatibility/2006">
          <mc:Choice Requires="x14">
            <control shapeId="3104" r:id="rId35" name="Check Box 32">
              <controlPr locked="0" defaultSize="0" autoFill="0" autoLine="0" autoPict="0">
                <anchor moveWithCells="1">
                  <from>
                    <xdr:col>3</xdr:col>
                    <xdr:colOff>123825</xdr:colOff>
                    <xdr:row>19</xdr:row>
                    <xdr:rowOff>9525</xdr:rowOff>
                  </from>
                  <to>
                    <xdr:col>4</xdr:col>
                    <xdr:colOff>47625</xdr:colOff>
                    <xdr:row>20</xdr:row>
                    <xdr:rowOff>28575</xdr:rowOff>
                  </to>
                </anchor>
              </controlPr>
            </control>
          </mc:Choice>
        </mc:AlternateContent>
        <mc:AlternateContent xmlns:mc="http://schemas.openxmlformats.org/markup-compatibility/2006">
          <mc:Choice Requires="x14">
            <control shapeId="3105" r:id="rId36" name="Check Box 33">
              <controlPr locked="0" defaultSize="0" autoFill="0" autoLine="0" autoPict="0">
                <anchor moveWithCells="1">
                  <from>
                    <xdr:col>3</xdr:col>
                    <xdr:colOff>123825</xdr:colOff>
                    <xdr:row>20</xdr:row>
                    <xdr:rowOff>9525</xdr:rowOff>
                  </from>
                  <to>
                    <xdr:col>4</xdr:col>
                    <xdr:colOff>47625</xdr:colOff>
                    <xdr:row>21</xdr:row>
                    <xdr:rowOff>28575</xdr:rowOff>
                  </to>
                </anchor>
              </controlPr>
            </control>
          </mc:Choice>
        </mc:AlternateContent>
        <mc:AlternateContent xmlns:mc="http://schemas.openxmlformats.org/markup-compatibility/2006">
          <mc:Choice Requires="x14">
            <control shapeId="3106" r:id="rId37" name="Check Box 34">
              <controlPr locked="0" defaultSize="0" autoFill="0" autoLine="0" autoPict="0">
                <anchor moveWithCells="1">
                  <from>
                    <xdr:col>3</xdr:col>
                    <xdr:colOff>123825</xdr:colOff>
                    <xdr:row>21</xdr:row>
                    <xdr:rowOff>9525</xdr:rowOff>
                  </from>
                  <to>
                    <xdr:col>4</xdr:col>
                    <xdr:colOff>47625</xdr:colOff>
                    <xdr:row>22</xdr:row>
                    <xdr:rowOff>28575</xdr:rowOff>
                  </to>
                </anchor>
              </controlPr>
            </control>
          </mc:Choice>
        </mc:AlternateContent>
        <mc:AlternateContent xmlns:mc="http://schemas.openxmlformats.org/markup-compatibility/2006">
          <mc:Choice Requires="x14">
            <control shapeId="3107" r:id="rId38" name="Check Box 35">
              <controlPr locked="0" defaultSize="0" autoFill="0" autoLine="0" autoPict="0">
                <anchor moveWithCells="1">
                  <from>
                    <xdr:col>3</xdr:col>
                    <xdr:colOff>123825</xdr:colOff>
                    <xdr:row>22</xdr:row>
                    <xdr:rowOff>9525</xdr:rowOff>
                  </from>
                  <to>
                    <xdr:col>4</xdr:col>
                    <xdr:colOff>47625</xdr:colOff>
                    <xdr:row>23</xdr:row>
                    <xdr:rowOff>28575</xdr:rowOff>
                  </to>
                </anchor>
              </controlPr>
            </control>
          </mc:Choice>
        </mc:AlternateContent>
        <mc:AlternateContent xmlns:mc="http://schemas.openxmlformats.org/markup-compatibility/2006">
          <mc:Choice Requires="x14">
            <control shapeId="3108" r:id="rId39" name="Check Box 36">
              <controlPr locked="0" defaultSize="0" autoFill="0" autoLine="0" autoPict="0">
                <anchor moveWithCells="1">
                  <from>
                    <xdr:col>3</xdr:col>
                    <xdr:colOff>123825</xdr:colOff>
                    <xdr:row>23</xdr:row>
                    <xdr:rowOff>9525</xdr:rowOff>
                  </from>
                  <to>
                    <xdr:col>4</xdr:col>
                    <xdr:colOff>47625</xdr:colOff>
                    <xdr:row>24</xdr:row>
                    <xdr:rowOff>28575</xdr:rowOff>
                  </to>
                </anchor>
              </controlPr>
            </control>
          </mc:Choice>
        </mc:AlternateContent>
        <mc:AlternateContent xmlns:mc="http://schemas.openxmlformats.org/markup-compatibility/2006">
          <mc:Choice Requires="x14">
            <control shapeId="3111" r:id="rId40" name="Check Box 39">
              <controlPr locked="0" defaultSize="0" autoFill="0" autoLine="0" autoPict="0">
                <anchor moveWithCells="1">
                  <from>
                    <xdr:col>3</xdr:col>
                    <xdr:colOff>123825</xdr:colOff>
                    <xdr:row>26</xdr:row>
                    <xdr:rowOff>9525</xdr:rowOff>
                  </from>
                  <to>
                    <xdr:col>4</xdr:col>
                    <xdr:colOff>47625</xdr:colOff>
                    <xdr:row>27</xdr:row>
                    <xdr:rowOff>28575</xdr:rowOff>
                  </to>
                </anchor>
              </controlPr>
            </control>
          </mc:Choice>
        </mc:AlternateContent>
        <mc:AlternateContent xmlns:mc="http://schemas.openxmlformats.org/markup-compatibility/2006">
          <mc:Choice Requires="x14">
            <control shapeId="3112" r:id="rId41" name="Check Box 40">
              <controlPr locked="0" defaultSize="0" autoFill="0" autoLine="0" autoPict="0">
                <anchor moveWithCells="1">
                  <from>
                    <xdr:col>3</xdr:col>
                    <xdr:colOff>123825</xdr:colOff>
                    <xdr:row>26</xdr:row>
                    <xdr:rowOff>9525</xdr:rowOff>
                  </from>
                  <to>
                    <xdr:col>4</xdr:col>
                    <xdr:colOff>47625</xdr:colOff>
                    <xdr:row>27</xdr:row>
                    <xdr:rowOff>28575</xdr:rowOff>
                  </to>
                </anchor>
              </controlPr>
            </control>
          </mc:Choice>
        </mc:AlternateContent>
        <mc:AlternateContent xmlns:mc="http://schemas.openxmlformats.org/markup-compatibility/2006">
          <mc:Choice Requires="x14">
            <control shapeId="3119" r:id="rId42" name="Group Box 47">
              <controlPr defaultSize="0" autoFill="0" autoPict="0">
                <anchor moveWithCells="1">
                  <from>
                    <xdr:col>2</xdr:col>
                    <xdr:colOff>9525</xdr:colOff>
                    <xdr:row>34</xdr:row>
                    <xdr:rowOff>219075</xdr:rowOff>
                  </from>
                  <to>
                    <xdr:col>6</xdr:col>
                    <xdr:colOff>47625</xdr:colOff>
                    <xdr:row>37</xdr:row>
                    <xdr:rowOff>85725</xdr:rowOff>
                  </to>
                </anchor>
              </controlPr>
            </control>
          </mc:Choice>
        </mc:AlternateContent>
        <mc:AlternateContent xmlns:mc="http://schemas.openxmlformats.org/markup-compatibility/2006">
          <mc:Choice Requires="x14">
            <control shapeId="3120" r:id="rId43" name="Option Button 48">
              <controlPr defaultSize="0" autoFill="0" autoLine="0" autoPict="0">
                <anchor moveWithCells="1">
                  <from>
                    <xdr:col>3</xdr:col>
                    <xdr:colOff>38100</xdr:colOff>
                    <xdr:row>35</xdr:row>
                    <xdr:rowOff>190500</xdr:rowOff>
                  </from>
                  <to>
                    <xdr:col>4</xdr:col>
                    <xdr:colOff>133350</xdr:colOff>
                    <xdr:row>37</xdr:row>
                    <xdr:rowOff>0</xdr:rowOff>
                  </to>
                </anchor>
              </controlPr>
            </control>
          </mc:Choice>
        </mc:AlternateContent>
        <mc:AlternateContent xmlns:mc="http://schemas.openxmlformats.org/markup-compatibility/2006">
          <mc:Choice Requires="x14">
            <control shapeId="3122" r:id="rId44" name="Option Button 50">
              <controlPr defaultSize="0" autoFill="0" autoLine="0" autoPict="0">
                <anchor moveWithCells="1">
                  <from>
                    <xdr:col>4</xdr:col>
                    <xdr:colOff>419100</xdr:colOff>
                    <xdr:row>35</xdr:row>
                    <xdr:rowOff>209550</xdr:rowOff>
                  </from>
                  <to>
                    <xdr:col>5</xdr:col>
                    <xdr:colOff>438150</xdr:colOff>
                    <xdr:row>37</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6C605-C87E-4B16-A31A-8C4C7155E831}">
  <sheetPr codeName="Sheet4">
    <pageSetUpPr fitToPage="1"/>
  </sheetPr>
  <dimension ref="B2:AC73"/>
  <sheetViews>
    <sheetView showGridLines="0" view="pageBreakPreview" zoomScaleNormal="100" zoomScaleSheetLayoutView="100" workbookViewId="0">
      <selection activeCell="B2" sqref="B2"/>
    </sheetView>
  </sheetViews>
  <sheetFormatPr defaultRowHeight="20.100000000000001" customHeight="1"/>
  <cols>
    <col min="1" max="1" width="2.625" style="51" customWidth="1"/>
    <col min="2" max="2" width="3.625" style="51" customWidth="1"/>
    <col min="3" max="3" width="2.625" style="51" customWidth="1"/>
    <col min="4" max="12" width="7.5" style="51" customWidth="1"/>
    <col min="13" max="13" width="7.125" style="51" customWidth="1"/>
    <col min="14" max="14" width="6.625" style="51" customWidth="1"/>
    <col min="15" max="15" width="5.625" style="51" customWidth="1"/>
    <col min="16" max="16" width="2.625" style="51" customWidth="1"/>
    <col min="17" max="17" width="9" style="51" hidden="1" customWidth="1"/>
    <col min="18" max="18" width="9" style="51"/>
    <col min="19" max="19" width="9.75" style="51" bestFit="1" customWidth="1"/>
    <col min="20" max="256" width="9" style="51"/>
    <col min="257" max="257" width="2.625" style="51" customWidth="1"/>
    <col min="258" max="258" width="3.625" style="51" customWidth="1"/>
    <col min="259" max="259" width="2.625" style="51" customWidth="1"/>
    <col min="260" max="268" width="7.5" style="51" customWidth="1"/>
    <col min="269" max="269" width="7.125" style="51" customWidth="1"/>
    <col min="270" max="270" width="6.625" style="51" customWidth="1"/>
    <col min="271" max="271" width="5.625" style="51" customWidth="1"/>
    <col min="272" max="272" width="2.625" style="51" customWidth="1"/>
    <col min="273" max="512" width="9" style="51"/>
    <col min="513" max="513" width="2.625" style="51" customWidth="1"/>
    <col min="514" max="514" width="3.625" style="51" customWidth="1"/>
    <col min="515" max="515" width="2.625" style="51" customWidth="1"/>
    <col min="516" max="524" width="7.5" style="51" customWidth="1"/>
    <col min="525" max="525" width="7.125" style="51" customWidth="1"/>
    <col min="526" max="526" width="6.625" style="51" customWidth="1"/>
    <col min="527" max="527" width="5.625" style="51" customWidth="1"/>
    <col min="528" max="528" width="2.625" style="51" customWidth="1"/>
    <col min="529" max="768" width="9" style="51"/>
    <col min="769" max="769" width="2.625" style="51" customWidth="1"/>
    <col min="770" max="770" width="3.625" style="51" customWidth="1"/>
    <col min="771" max="771" width="2.625" style="51" customWidth="1"/>
    <col min="772" max="780" width="7.5" style="51" customWidth="1"/>
    <col min="781" max="781" width="7.125" style="51" customWidth="1"/>
    <col min="782" max="782" width="6.625" style="51" customWidth="1"/>
    <col min="783" max="783" width="5.625" style="51" customWidth="1"/>
    <col min="784" max="784" width="2.625" style="51" customWidth="1"/>
    <col min="785" max="1024" width="9" style="51"/>
    <col min="1025" max="1025" width="2.625" style="51" customWidth="1"/>
    <col min="1026" max="1026" width="3.625" style="51" customWidth="1"/>
    <col min="1027" max="1027" width="2.625" style="51" customWidth="1"/>
    <col min="1028" max="1036" width="7.5" style="51" customWidth="1"/>
    <col min="1037" max="1037" width="7.125" style="51" customWidth="1"/>
    <col min="1038" max="1038" width="6.625" style="51" customWidth="1"/>
    <col min="1039" max="1039" width="5.625" style="51" customWidth="1"/>
    <col min="1040" max="1040" width="2.625" style="51" customWidth="1"/>
    <col min="1041" max="1280" width="9" style="51"/>
    <col min="1281" max="1281" width="2.625" style="51" customWidth="1"/>
    <col min="1282" max="1282" width="3.625" style="51" customWidth="1"/>
    <col min="1283" max="1283" width="2.625" style="51" customWidth="1"/>
    <col min="1284" max="1292" width="7.5" style="51" customWidth="1"/>
    <col min="1293" max="1293" width="7.125" style="51" customWidth="1"/>
    <col min="1294" max="1294" width="6.625" style="51" customWidth="1"/>
    <col min="1295" max="1295" width="5.625" style="51" customWidth="1"/>
    <col min="1296" max="1296" width="2.625" style="51" customWidth="1"/>
    <col min="1297" max="1536" width="9" style="51"/>
    <col min="1537" max="1537" width="2.625" style="51" customWidth="1"/>
    <col min="1538" max="1538" width="3.625" style="51" customWidth="1"/>
    <col min="1539" max="1539" width="2.625" style="51" customWidth="1"/>
    <col min="1540" max="1548" width="7.5" style="51" customWidth="1"/>
    <col min="1549" max="1549" width="7.125" style="51" customWidth="1"/>
    <col min="1550" max="1550" width="6.625" style="51" customWidth="1"/>
    <col min="1551" max="1551" width="5.625" style="51" customWidth="1"/>
    <col min="1552" max="1552" width="2.625" style="51" customWidth="1"/>
    <col min="1553" max="1792" width="9" style="51"/>
    <col min="1793" max="1793" width="2.625" style="51" customWidth="1"/>
    <col min="1794" max="1794" width="3.625" style="51" customWidth="1"/>
    <col min="1795" max="1795" width="2.625" style="51" customWidth="1"/>
    <col min="1796" max="1804" width="7.5" style="51" customWidth="1"/>
    <col min="1805" max="1805" width="7.125" style="51" customWidth="1"/>
    <col min="1806" max="1806" width="6.625" style="51" customWidth="1"/>
    <col min="1807" max="1807" width="5.625" style="51" customWidth="1"/>
    <col min="1808" max="1808" width="2.625" style="51" customWidth="1"/>
    <col min="1809" max="2048" width="9" style="51"/>
    <col min="2049" max="2049" width="2.625" style="51" customWidth="1"/>
    <col min="2050" max="2050" width="3.625" style="51" customWidth="1"/>
    <col min="2051" max="2051" width="2.625" style="51" customWidth="1"/>
    <col min="2052" max="2060" width="7.5" style="51" customWidth="1"/>
    <col min="2061" max="2061" width="7.125" style="51" customWidth="1"/>
    <col min="2062" max="2062" width="6.625" style="51" customWidth="1"/>
    <col min="2063" max="2063" width="5.625" style="51" customWidth="1"/>
    <col min="2064" max="2064" width="2.625" style="51" customWidth="1"/>
    <col min="2065" max="2304" width="9" style="51"/>
    <col min="2305" max="2305" width="2.625" style="51" customWidth="1"/>
    <col min="2306" max="2306" width="3.625" style="51" customWidth="1"/>
    <col min="2307" max="2307" width="2.625" style="51" customWidth="1"/>
    <col min="2308" max="2316" width="7.5" style="51" customWidth="1"/>
    <col min="2317" max="2317" width="7.125" style="51" customWidth="1"/>
    <col min="2318" max="2318" width="6.625" style="51" customWidth="1"/>
    <col min="2319" max="2319" width="5.625" style="51" customWidth="1"/>
    <col min="2320" max="2320" width="2.625" style="51" customWidth="1"/>
    <col min="2321" max="2560" width="9" style="51"/>
    <col min="2561" max="2561" width="2.625" style="51" customWidth="1"/>
    <col min="2562" max="2562" width="3.625" style="51" customWidth="1"/>
    <col min="2563" max="2563" width="2.625" style="51" customWidth="1"/>
    <col min="2564" max="2572" width="7.5" style="51" customWidth="1"/>
    <col min="2573" max="2573" width="7.125" style="51" customWidth="1"/>
    <col min="2574" max="2574" width="6.625" style="51" customWidth="1"/>
    <col min="2575" max="2575" width="5.625" style="51" customWidth="1"/>
    <col min="2576" max="2576" width="2.625" style="51" customWidth="1"/>
    <col min="2577" max="2816" width="9" style="51"/>
    <col min="2817" max="2817" width="2.625" style="51" customWidth="1"/>
    <col min="2818" max="2818" width="3.625" style="51" customWidth="1"/>
    <col min="2819" max="2819" width="2.625" style="51" customWidth="1"/>
    <col min="2820" max="2828" width="7.5" style="51" customWidth="1"/>
    <col min="2829" max="2829" width="7.125" style="51" customWidth="1"/>
    <col min="2830" max="2830" width="6.625" style="51" customWidth="1"/>
    <col min="2831" max="2831" width="5.625" style="51" customWidth="1"/>
    <col min="2832" max="2832" width="2.625" style="51" customWidth="1"/>
    <col min="2833" max="3072" width="9" style="51"/>
    <col min="3073" max="3073" width="2.625" style="51" customWidth="1"/>
    <col min="3074" max="3074" width="3.625" style="51" customWidth="1"/>
    <col min="3075" max="3075" width="2.625" style="51" customWidth="1"/>
    <col min="3076" max="3084" width="7.5" style="51" customWidth="1"/>
    <col min="3085" max="3085" width="7.125" style="51" customWidth="1"/>
    <col min="3086" max="3086" width="6.625" style="51" customWidth="1"/>
    <col min="3087" max="3087" width="5.625" style="51" customWidth="1"/>
    <col min="3088" max="3088" width="2.625" style="51" customWidth="1"/>
    <col min="3089" max="3328" width="9" style="51"/>
    <col min="3329" max="3329" width="2.625" style="51" customWidth="1"/>
    <col min="3330" max="3330" width="3.625" style="51" customWidth="1"/>
    <col min="3331" max="3331" width="2.625" style="51" customWidth="1"/>
    <col min="3332" max="3340" width="7.5" style="51" customWidth="1"/>
    <col min="3341" max="3341" width="7.125" style="51" customWidth="1"/>
    <col min="3342" max="3342" width="6.625" style="51" customWidth="1"/>
    <col min="3343" max="3343" width="5.625" style="51" customWidth="1"/>
    <col min="3344" max="3344" width="2.625" style="51" customWidth="1"/>
    <col min="3345" max="3584" width="9" style="51"/>
    <col min="3585" max="3585" width="2.625" style="51" customWidth="1"/>
    <col min="3586" max="3586" width="3.625" style="51" customWidth="1"/>
    <col min="3587" max="3587" width="2.625" style="51" customWidth="1"/>
    <col min="3588" max="3596" width="7.5" style="51" customWidth="1"/>
    <col min="3597" max="3597" width="7.125" style="51" customWidth="1"/>
    <col min="3598" max="3598" width="6.625" style="51" customWidth="1"/>
    <col min="3599" max="3599" width="5.625" style="51" customWidth="1"/>
    <col min="3600" max="3600" width="2.625" style="51" customWidth="1"/>
    <col min="3601" max="3840" width="9" style="51"/>
    <col min="3841" max="3841" width="2.625" style="51" customWidth="1"/>
    <col min="3842" max="3842" width="3.625" style="51" customWidth="1"/>
    <col min="3843" max="3843" width="2.625" style="51" customWidth="1"/>
    <col min="3844" max="3852" width="7.5" style="51" customWidth="1"/>
    <col min="3853" max="3853" width="7.125" style="51" customWidth="1"/>
    <col min="3854" max="3854" width="6.625" style="51" customWidth="1"/>
    <col min="3855" max="3855" width="5.625" style="51" customWidth="1"/>
    <col min="3856" max="3856" width="2.625" style="51" customWidth="1"/>
    <col min="3857" max="4096" width="9" style="51"/>
    <col min="4097" max="4097" width="2.625" style="51" customWidth="1"/>
    <col min="4098" max="4098" width="3.625" style="51" customWidth="1"/>
    <col min="4099" max="4099" width="2.625" style="51" customWidth="1"/>
    <col min="4100" max="4108" width="7.5" style="51" customWidth="1"/>
    <col min="4109" max="4109" width="7.125" style="51" customWidth="1"/>
    <col min="4110" max="4110" width="6.625" style="51" customWidth="1"/>
    <col min="4111" max="4111" width="5.625" style="51" customWidth="1"/>
    <col min="4112" max="4112" width="2.625" style="51" customWidth="1"/>
    <col min="4113" max="4352" width="9" style="51"/>
    <col min="4353" max="4353" width="2.625" style="51" customWidth="1"/>
    <col min="4354" max="4354" width="3.625" style="51" customWidth="1"/>
    <col min="4355" max="4355" width="2.625" style="51" customWidth="1"/>
    <col min="4356" max="4364" width="7.5" style="51" customWidth="1"/>
    <col min="4365" max="4365" width="7.125" style="51" customWidth="1"/>
    <col min="4366" max="4366" width="6.625" style="51" customWidth="1"/>
    <col min="4367" max="4367" width="5.625" style="51" customWidth="1"/>
    <col min="4368" max="4368" width="2.625" style="51" customWidth="1"/>
    <col min="4369" max="4608" width="9" style="51"/>
    <col min="4609" max="4609" width="2.625" style="51" customWidth="1"/>
    <col min="4610" max="4610" width="3.625" style="51" customWidth="1"/>
    <col min="4611" max="4611" width="2.625" style="51" customWidth="1"/>
    <col min="4612" max="4620" width="7.5" style="51" customWidth="1"/>
    <col min="4621" max="4621" width="7.125" style="51" customWidth="1"/>
    <col min="4622" max="4622" width="6.625" style="51" customWidth="1"/>
    <col min="4623" max="4623" width="5.625" style="51" customWidth="1"/>
    <col min="4624" max="4624" width="2.625" style="51" customWidth="1"/>
    <col min="4625" max="4864" width="9" style="51"/>
    <col min="4865" max="4865" width="2.625" style="51" customWidth="1"/>
    <col min="4866" max="4866" width="3.625" style="51" customWidth="1"/>
    <col min="4867" max="4867" width="2.625" style="51" customWidth="1"/>
    <col min="4868" max="4876" width="7.5" style="51" customWidth="1"/>
    <col min="4877" max="4877" width="7.125" style="51" customWidth="1"/>
    <col min="4878" max="4878" width="6.625" style="51" customWidth="1"/>
    <col min="4879" max="4879" width="5.625" style="51" customWidth="1"/>
    <col min="4880" max="4880" width="2.625" style="51" customWidth="1"/>
    <col min="4881" max="5120" width="9" style="51"/>
    <col min="5121" max="5121" width="2.625" style="51" customWidth="1"/>
    <col min="5122" max="5122" width="3.625" style="51" customWidth="1"/>
    <col min="5123" max="5123" width="2.625" style="51" customWidth="1"/>
    <col min="5124" max="5132" width="7.5" style="51" customWidth="1"/>
    <col min="5133" max="5133" width="7.125" style="51" customWidth="1"/>
    <col min="5134" max="5134" width="6.625" style="51" customWidth="1"/>
    <col min="5135" max="5135" width="5.625" style="51" customWidth="1"/>
    <col min="5136" max="5136" width="2.625" style="51" customWidth="1"/>
    <col min="5137" max="5376" width="9" style="51"/>
    <col min="5377" max="5377" width="2.625" style="51" customWidth="1"/>
    <col min="5378" max="5378" width="3.625" style="51" customWidth="1"/>
    <col min="5379" max="5379" width="2.625" style="51" customWidth="1"/>
    <col min="5380" max="5388" width="7.5" style="51" customWidth="1"/>
    <col min="5389" max="5389" width="7.125" style="51" customWidth="1"/>
    <col min="5390" max="5390" width="6.625" style="51" customWidth="1"/>
    <col min="5391" max="5391" width="5.625" style="51" customWidth="1"/>
    <col min="5392" max="5392" width="2.625" style="51" customWidth="1"/>
    <col min="5393" max="5632" width="9" style="51"/>
    <col min="5633" max="5633" width="2.625" style="51" customWidth="1"/>
    <col min="5634" max="5634" width="3.625" style="51" customWidth="1"/>
    <col min="5635" max="5635" width="2.625" style="51" customWidth="1"/>
    <col min="5636" max="5644" width="7.5" style="51" customWidth="1"/>
    <col min="5645" max="5645" width="7.125" style="51" customWidth="1"/>
    <col min="5646" max="5646" width="6.625" style="51" customWidth="1"/>
    <col min="5647" max="5647" width="5.625" style="51" customWidth="1"/>
    <col min="5648" max="5648" width="2.625" style="51" customWidth="1"/>
    <col min="5649" max="5888" width="9" style="51"/>
    <col min="5889" max="5889" width="2.625" style="51" customWidth="1"/>
    <col min="5890" max="5890" width="3.625" style="51" customWidth="1"/>
    <col min="5891" max="5891" width="2.625" style="51" customWidth="1"/>
    <col min="5892" max="5900" width="7.5" style="51" customWidth="1"/>
    <col min="5901" max="5901" width="7.125" style="51" customWidth="1"/>
    <col min="5902" max="5902" width="6.625" style="51" customWidth="1"/>
    <col min="5903" max="5903" width="5.625" style="51" customWidth="1"/>
    <col min="5904" max="5904" width="2.625" style="51" customWidth="1"/>
    <col min="5905" max="6144" width="9" style="51"/>
    <col min="6145" max="6145" width="2.625" style="51" customWidth="1"/>
    <col min="6146" max="6146" width="3.625" style="51" customWidth="1"/>
    <col min="6147" max="6147" width="2.625" style="51" customWidth="1"/>
    <col min="6148" max="6156" width="7.5" style="51" customWidth="1"/>
    <col min="6157" max="6157" width="7.125" style="51" customWidth="1"/>
    <col min="6158" max="6158" width="6.625" style="51" customWidth="1"/>
    <col min="6159" max="6159" width="5.625" style="51" customWidth="1"/>
    <col min="6160" max="6160" width="2.625" style="51" customWidth="1"/>
    <col min="6161" max="6400" width="9" style="51"/>
    <col min="6401" max="6401" width="2.625" style="51" customWidth="1"/>
    <col min="6402" max="6402" width="3.625" style="51" customWidth="1"/>
    <col min="6403" max="6403" width="2.625" style="51" customWidth="1"/>
    <col min="6404" max="6412" width="7.5" style="51" customWidth="1"/>
    <col min="6413" max="6413" width="7.125" style="51" customWidth="1"/>
    <col min="6414" max="6414" width="6.625" style="51" customWidth="1"/>
    <col min="6415" max="6415" width="5.625" style="51" customWidth="1"/>
    <col min="6416" max="6416" width="2.625" style="51" customWidth="1"/>
    <col min="6417" max="6656" width="9" style="51"/>
    <col min="6657" max="6657" width="2.625" style="51" customWidth="1"/>
    <col min="6658" max="6658" width="3.625" style="51" customWidth="1"/>
    <col min="6659" max="6659" width="2.625" style="51" customWidth="1"/>
    <col min="6660" max="6668" width="7.5" style="51" customWidth="1"/>
    <col min="6669" max="6669" width="7.125" style="51" customWidth="1"/>
    <col min="6670" max="6670" width="6.625" style="51" customWidth="1"/>
    <col min="6671" max="6671" width="5.625" style="51" customWidth="1"/>
    <col min="6672" max="6672" width="2.625" style="51" customWidth="1"/>
    <col min="6673" max="6912" width="9" style="51"/>
    <col min="6913" max="6913" width="2.625" style="51" customWidth="1"/>
    <col min="6914" max="6914" width="3.625" style="51" customWidth="1"/>
    <col min="6915" max="6915" width="2.625" style="51" customWidth="1"/>
    <col min="6916" max="6924" width="7.5" style="51" customWidth="1"/>
    <col min="6925" max="6925" width="7.125" style="51" customWidth="1"/>
    <col min="6926" max="6926" width="6.625" style="51" customWidth="1"/>
    <col min="6927" max="6927" width="5.625" style="51" customWidth="1"/>
    <col min="6928" max="6928" width="2.625" style="51" customWidth="1"/>
    <col min="6929" max="7168" width="9" style="51"/>
    <col min="7169" max="7169" width="2.625" style="51" customWidth="1"/>
    <col min="7170" max="7170" width="3.625" style="51" customWidth="1"/>
    <col min="7171" max="7171" width="2.625" style="51" customWidth="1"/>
    <col min="7172" max="7180" width="7.5" style="51" customWidth="1"/>
    <col min="7181" max="7181" width="7.125" style="51" customWidth="1"/>
    <col min="7182" max="7182" width="6.625" style="51" customWidth="1"/>
    <col min="7183" max="7183" width="5.625" style="51" customWidth="1"/>
    <col min="7184" max="7184" width="2.625" style="51" customWidth="1"/>
    <col min="7185" max="7424" width="9" style="51"/>
    <col min="7425" max="7425" width="2.625" style="51" customWidth="1"/>
    <col min="7426" max="7426" width="3.625" style="51" customWidth="1"/>
    <col min="7427" max="7427" width="2.625" style="51" customWidth="1"/>
    <col min="7428" max="7436" width="7.5" style="51" customWidth="1"/>
    <col min="7437" max="7437" width="7.125" style="51" customWidth="1"/>
    <col min="7438" max="7438" width="6.625" style="51" customWidth="1"/>
    <col min="7439" max="7439" width="5.625" style="51" customWidth="1"/>
    <col min="7440" max="7440" width="2.625" style="51" customWidth="1"/>
    <col min="7441" max="7680" width="9" style="51"/>
    <col min="7681" max="7681" width="2.625" style="51" customWidth="1"/>
    <col min="7682" max="7682" width="3.625" style="51" customWidth="1"/>
    <col min="7683" max="7683" width="2.625" style="51" customWidth="1"/>
    <col min="7684" max="7692" width="7.5" style="51" customWidth="1"/>
    <col min="7693" max="7693" width="7.125" style="51" customWidth="1"/>
    <col min="7694" max="7694" width="6.625" style="51" customWidth="1"/>
    <col min="7695" max="7695" width="5.625" style="51" customWidth="1"/>
    <col min="7696" max="7696" width="2.625" style="51" customWidth="1"/>
    <col min="7697" max="7936" width="9" style="51"/>
    <col min="7937" max="7937" width="2.625" style="51" customWidth="1"/>
    <col min="7938" max="7938" width="3.625" style="51" customWidth="1"/>
    <col min="7939" max="7939" width="2.625" style="51" customWidth="1"/>
    <col min="7940" max="7948" width="7.5" style="51" customWidth="1"/>
    <col min="7949" max="7949" width="7.125" style="51" customWidth="1"/>
    <col min="7950" max="7950" width="6.625" style="51" customWidth="1"/>
    <col min="7951" max="7951" width="5.625" style="51" customWidth="1"/>
    <col min="7952" max="7952" width="2.625" style="51" customWidth="1"/>
    <col min="7953" max="8192" width="9" style="51"/>
    <col min="8193" max="8193" width="2.625" style="51" customWidth="1"/>
    <col min="8194" max="8194" width="3.625" style="51" customWidth="1"/>
    <col min="8195" max="8195" width="2.625" style="51" customWidth="1"/>
    <col min="8196" max="8204" width="7.5" style="51" customWidth="1"/>
    <col min="8205" max="8205" width="7.125" style="51" customWidth="1"/>
    <col min="8206" max="8206" width="6.625" style="51" customWidth="1"/>
    <col min="8207" max="8207" width="5.625" style="51" customWidth="1"/>
    <col min="8208" max="8208" width="2.625" style="51" customWidth="1"/>
    <col min="8209" max="8448" width="9" style="51"/>
    <col min="8449" max="8449" width="2.625" style="51" customWidth="1"/>
    <col min="8450" max="8450" width="3.625" style="51" customWidth="1"/>
    <col min="8451" max="8451" width="2.625" style="51" customWidth="1"/>
    <col min="8452" max="8460" width="7.5" style="51" customWidth="1"/>
    <col min="8461" max="8461" width="7.125" style="51" customWidth="1"/>
    <col min="8462" max="8462" width="6.625" style="51" customWidth="1"/>
    <col min="8463" max="8463" width="5.625" style="51" customWidth="1"/>
    <col min="8464" max="8464" width="2.625" style="51" customWidth="1"/>
    <col min="8465" max="8704" width="9" style="51"/>
    <col min="8705" max="8705" width="2.625" style="51" customWidth="1"/>
    <col min="8706" max="8706" width="3.625" style="51" customWidth="1"/>
    <col min="8707" max="8707" width="2.625" style="51" customWidth="1"/>
    <col min="8708" max="8716" width="7.5" style="51" customWidth="1"/>
    <col min="8717" max="8717" width="7.125" style="51" customWidth="1"/>
    <col min="8718" max="8718" width="6.625" style="51" customWidth="1"/>
    <col min="8719" max="8719" width="5.625" style="51" customWidth="1"/>
    <col min="8720" max="8720" width="2.625" style="51" customWidth="1"/>
    <col min="8721" max="8960" width="9" style="51"/>
    <col min="8961" max="8961" width="2.625" style="51" customWidth="1"/>
    <col min="8962" max="8962" width="3.625" style="51" customWidth="1"/>
    <col min="8963" max="8963" width="2.625" style="51" customWidth="1"/>
    <col min="8964" max="8972" width="7.5" style="51" customWidth="1"/>
    <col min="8973" max="8973" width="7.125" style="51" customWidth="1"/>
    <col min="8974" max="8974" width="6.625" style="51" customWidth="1"/>
    <col min="8975" max="8975" width="5.625" style="51" customWidth="1"/>
    <col min="8976" max="8976" width="2.625" style="51" customWidth="1"/>
    <col min="8977" max="9216" width="9" style="51"/>
    <col min="9217" max="9217" width="2.625" style="51" customWidth="1"/>
    <col min="9218" max="9218" width="3.625" style="51" customWidth="1"/>
    <col min="9219" max="9219" width="2.625" style="51" customWidth="1"/>
    <col min="9220" max="9228" width="7.5" style="51" customWidth="1"/>
    <col min="9229" max="9229" width="7.125" style="51" customWidth="1"/>
    <col min="9230" max="9230" width="6.625" style="51" customWidth="1"/>
    <col min="9231" max="9231" width="5.625" style="51" customWidth="1"/>
    <col min="9232" max="9232" width="2.625" style="51" customWidth="1"/>
    <col min="9233" max="9472" width="9" style="51"/>
    <col min="9473" max="9473" width="2.625" style="51" customWidth="1"/>
    <col min="9474" max="9474" width="3.625" style="51" customWidth="1"/>
    <col min="9475" max="9475" width="2.625" style="51" customWidth="1"/>
    <col min="9476" max="9484" width="7.5" style="51" customWidth="1"/>
    <col min="9485" max="9485" width="7.125" style="51" customWidth="1"/>
    <col min="9486" max="9486" width="6.625" style="51" customWidth="1"/>
    <col min="9487" max="9487" width="5.625" style="51" customWidth="1"/>
    <col min="9488" max="9488" width="2.625" style="51" customWidth="1"/>
    <col min="9489" max="9728" width="9" style="51"/>
    <col min="9729" max="9729" width="2.625" style="51" customWidth="1"/>
    <col min="9730" max="9730" width="3.625" style="51" customWidth="1"/>
    <col min="9731" max="9731" width="2.625" style="51" customWidth="1"/>
    <col min="9732" max="9740" width="7.5" style="51" customWidth="1"/>
    <col min="9741" max="9741" width="7.125" style="51" customWidth="1"/>
    <col min="9742" max="9742" width="6.625" style="51" customWidth="1"/>
    <col min="9743" max="9743" width="5.625" style="51" customWidth="1"/>
    <col min="9744" max="9744" width="2.625" style="51" customWidth="1"/>
    <col min="9745" max="9984" width="9" style="51"/>
    <col min="9985" max="9985" width="2.625" style="51" customWidth="1"/>
    <col min="9986" max="9986" width="3.625" style="51" customWidth="1"/>
    <col min="9987" max="9987" width="2.625" style="51" customWidth="1"/>
    <col min="9988" max="9996" width="7.5" style="51" customWidth="1"/>
    <col min="9997" max="9997" width="7.125" style="51" customWidth="1"/>
    <col min="9998" max="9998" width="6.625" style="51" customWidth="1"/>
    <col min="9999" max="9999" width="5.625" style="51" customWidth="1"/>
    <col min="10000" max="10000" width="2.625" style="51" customWidth="1"/>
    <col min="10001" max="10240" width="9" style="51"/>
    <col min="10241" max="10241" width="2.625" style="51" customWidth="1"/>
    <col min="10242" max="10242" width="3.625" style="51" customWidth="1"/>
    <col min="10243" max="10243" width="2.625" style="51" customWidth="1"/>
    <col min="10244" max="10252" width="7.5" style="51" customWidth="1"/>
    <col min="10253" max="10253" width="7.125" style="51" customWidth="1"/>
    <col min="10254" max="10254" width="6.625" style="51" customWidth="1"/>
    <col min="10255" max="10255" width="5.625" style="51" customWidth="1"/>
    <col min="10256" max="10256" width="2.625" style="51" customWidth="1"/>
    <col min="10257" max="10496" width="9" style="51"/>
    <col min="10497" max="10497" width="2.625" style="51" customWidth="1"/>
    <col min="10498" max="10498" width="3.625" style="51" customWidth="1"/>
    <col min="10499" max="10499" width="2.625" style="51" customWidth="1"/>
    <col min="10500" max="10508" width="7.5" style="51" customWidth="1"/>
    <col min="10509" max="10509" width="7.125" style="51" customWidth="1"/>
    <col min="10510" max="10510" width="6.625" style="51" customWidth="1"/>
    <col min="10511" max="10511" width="5.625" style="51" customWidth="1"/>
    <col min="10512" max="10512" width="2.625" style="51" customWidth="1"/>
    <col min="10513" max="10752" width="9" style="51"/>
    <col min="10753" max="10753" width="2.625" style="51" customWidth="1"/>
    <col min="10754" max="10754" width="3.625" style="51" customWidth="1"/>
    <col min="10755" max="10755" width="2.625" style="51" customWidth="1"/>
    <col min="10756" max="10764" width="7.5" style="51" customWidth="1"/>
    <col min="10765" max="10765" width="7.125" style="51" customWidth="1"/>
    <col min="10766" max="10766" width="6.625" style="51" customWidth="1"/>
    <col min="10767" max="10767" width="5.625" style="51" customWidth="1"/>
    <col min="10768" max="10768" width="2.625" style="51" customWidth="1"/>
    <col min="10769" max="11008" width="9" style="51"/>
    <col min="11009" max="11009" width="2.625" style="51" customWidth="1"/>
    <col min="11010" max="11010" width="3.625" style="51" customWidth="1"/>
    <col min="11011" max="11011" width="2.625" style="51" customWidth="1"/>
    <col min="11012" max="11020" width="7.5" style="51" customWidth="1"/>
    <col min="11021" max="11021" width="7.125" style="51" customWidth="1"/>
    <col min="11022" max="11022" width="6.625" style="51" customWidth="1"/>
    <col min="11023" max="11023" width="5.625" style="51" customWidth="1"/>
    <col min="11024" max="11024" width="2.625" style="51" customWidth="1"/>
    <col min="11025" max="11264" width="9" style="51"/>
    <col min="11265" max="11265" width="2.625" style="51" customWidth="1"/>
    <col min="11266" max="11266" width="3.625" style="51" customWidth="1"/>
    <col min="11267" max="11267" width="2.625" style="51" customWidth="1"/>
    <col min="11268" max="11276" width="7.5" style="51" customWidth="1"/>
    <col min="11277" max="11277" width="7.125" style="51" customWidth="1"/>
    <col min="11278" max="11278" width="6.625" style="51" customWidth="1"/>
    <col min="11279" max="11279" width="5.625" style="51" customWidth="1"/>
    <col min="11280" max="11280" width="2.625" style="51" customWidth="1"/>
    <col min="11281" max="11520" width="9" style="51"/>
    <col min="11521" max="11521" width="2.625" style="51" customWidth="1"/>
    <col min="11522" max="11522" width="3.625" style="51" customWidth="1"/>
    <col min="11523" max="11523" width="2.625" style="51" customWidth="1"/>
    <col min="11524" max="11532" width="7.5" style="51" customWidth="1"/>
    <col min="11533" max="11533" width="7.125" style="51" customWidth="1"/>
    <col min="11534" max="11534" width="6.625" style="51" customWidth="1"/>
    <col min="11535" max="11535" width="5.625" style="51" customWidth="1"/>
    <col min="11536" max="11536" width="2.625" style="51" customWidth="1"/>
    <col min="11537" max="11776" width="9" style="51"/>
    <col min="11777" max="11777" width="2.625" style="51" customWidth="1"/>
    <col min="11778" max="11778" width="3.625" style="51" customWidth="1"/>
    <col min="11779" max="11779" width="2.625" style="51" customWidth="1"/>
    <col min="11780" max="11788" width="7.5" style="51" customWidth="1"/>
    <col min="11789" max="11789" width="7.125" style="51" customWidth="1"/>
    <col min="11790" max="11790" width="6.625" style="51" customWidth="1"/>
    <col min="11791" max="11791" width="5.625" style="51" customWidth="1"/>
    <col min="11792" max="11792" width="2.625" style="51" customWidth="1"/>
    <col min="11793" max="12032" width="9" style="51"/>
    <col min="12033" max="12033" width="2.625" style="51" customWidth="1"/>
    <col min="12034" max="12034" width="3.625" style="51" customWidth="1"/>
    <col min="12035" max="12035" width="2.625" style="51" customWidth="1"/>
    <col min="12036" max="12044" width="7.5" style="51" customWidth="1"/>
    <col min="12045" max="12045" width="7.125" style="51" customWidth="1"/>
    <col min="12046" max="12046" width="6.625" style="51" customWidth="1"/>
    <col min="12047" max="12047" width="5.625" style="51" customWidth="1"/>
    <col min="12048" max="12048" width="2.625" style="51" customWidth="1"/>
    <col min="12049" max="12288" width="9" style="51"/>
    <col min="12289" max="12289" width="2.625" style="51" customWidth="1"/>
    <col min="12290" max="12290" width="3.625" style="51" customWidth="1"/>
    <col min="12291" max="12291" width="2.625" style="51" customWidth="1"/>
    <col min="12292" max="12300" width="7.5" style="51" customWidth="1"/>
    <col min="12301" max="12301" width="7.125" style="51" customWidth="1"/>
    <col min="12302" max="12302" width="6.625" style="51" customWidth="1"/>
    <col min="12303" max="12303" width="5.625" style="51" customWidth="1"/>
    <col min="12304" max="12304" width="2.625" style="51" customWidth="1"/>
    <col min="12305" max="12544" width="9" style="51"/>
    <col min="12545" max="12545" width="2.625" style="51" customWidth="1"/>
    <col min="12546" max="12546" width="3.625" style="51" customWidth="1"/>
    <col min="12547" max="12547" width="2.625" style="51" customWidth="1"/>
    <col min="12548" max="12556" width="7.5" style="51" customWidth="1"/>
    <col min="12557" max="12557" width="7.125" style="51" customWidth="1"/>
    <col min="12558" max="12558" width="6.625" style="51" customWidth="1"/>
    <col min="12559" max="12559" width="5.625" style="51" customWidth="1"/>
    <col min="12560" max="12560" width="2.625" style="51" customWidth="1"/>
    <col min="12561" max="12800" width="9" style="51"/>
    <col min="12801" max="12801" width="2.625" style="51" customWidth="1"/>
    <col min="12802" max="12802" width="3.625" style="51" customWidth="1"/>
    <col min="12803" max="12803" width="2.625" style="51" customWidth="1"/>
    <col min="12804" max="12812" width="7.5" style="51" customWidth="1"/>
    <col min="12813" max="12813" width="7.125" style="51" customWidth="1"/>
    <col min="12814" max="12814" width="6.625" style="51" customWidth="1"/>
    <col min="12815" max="12815" width="5.625" style="51" customWidth="1"/>
    <col min="12816" max="12816" width="2.625" style="51" customWidth="1"/>
    <col min="12817" max="13056" width="9" style="51"/>
    <col min="13057" max="13057" width="2.625" style="51" customWidth="1"/>
    <col min="13058" max="13058" width="3.625" style="51" customWidth="1"/>
    <col min="13059" max="13059" width="2.625" style="51" customWidth="1"/>
    <col min="13060" max="13068" width="7.5" style="51" customWidth="1"/>
    <col min="13069" max="13069" width="7.125" style="51" customWidth="1"/>
    <col min="13070" max="13070" width="6.625" style="51" customWidth="1"/>
    <col min="13071" max="13071" width="5.625" style="51" customWidth="1"/>
    <col min="13072" max="13072" width="2.625" style="51" customWidth="1"/>
    <col min="13073" max="13312" width="9" style="51"/>
    <col min="13313" max="13313" width="2.625" style="51" customWidth="1"/>
    <col min="13314" max="13314" width="3.625" style="51" customWidth="1"/>
    <col min="13315" max="13315" width="2.625" style="51" customWidth="1"/>
    <col min="13316" max="13324" width="7.5" style="51" customWidth="1"/>
    <col min="13325" max="13325" width="7.125" style="51" customWidth="1"/>
    <col min="13326" max="13326" width="6.625" style="51" customWidth="1"/>
    <col min="13327" max="13327" width="5.625" style="51" customWidth="1"/>
    <col min="13328" max="13328" width="2.625" style="51" customWidth="1"/>
    <col min="13329" max="13568" width="9" style="51"/>
    <col min="13569" max="13569" width="2.625" style="51" customWidth="1"/>
    <col min="13570" max="13570" width="3.625" style="51" customWidth="1"/>
    <col min="13571" max="13571" width="2.625" style="51" customWidth="1"/>
    <col min="13572" max="13580" width="7.5" style="51" customWidth="1"/>
    <col min="13581" max="13581" width="7.125" style="51" customWidth="1"/>
    <col min="13582" max="13582" width="6.625" style="51" customWidth="1"/>
    <col min="13583" max="13583" width="5.625" style="51" customWidth="1"/>
    <col min="13584" max="13584" width="2.625" style="51" customWidth="1"/>
    <col min="13585" max="13824" width="9" style="51"/>
    <col min="13825" max="13825" width="2.625" style="51" customWidth="1"/>
    <col min="13826" max="13826" width="3.625" style="51" customWidth="1"/>
    <col min="13827" max="13827" width="2.625" style="51" customWidth="1"/>
    <col min="13828" max="13836" width="7.5" style="51" customWidth="1"/>
    <col min="13837" max="13837" width="7.125" style="51" customWidth="1"/>
    <col min="13838" max="13838" width="6.625" style="51" customWidth="1"/>
    <col min="13839" max="13839" width="5.625" style="51" customWidth="1"/>
    <col min="13840" max="13840" width="2.625" style="51" customWidth="1"/>
    <col min="13841" max="14080" width="9" style="51"/>
    <col min="14081" max="14081" width="2.625" style="51" customWidth="1"/>
    <col min="14082" max="14082" width="3.625" style="51" customWidth="1"/>
    <col min="14083" max="14083" width="2.625" style="51" customWidth="1"/>
    <col min="14084" max="14092" width="7.5" style="51" customWidth="1"/>
    <col min="14093" max="14093" width="7.125" style="51" customWidth="1"/>
    <col min="14094" max="14094" width="6.625" style="51" customWidth="1"/>
    <col min="14095" max="14095" width="5.625" style="51" customWidth="1"/>
    <col min="14096" max="14096" width="2.625" style="51" customWidth="1"/>
    <col min="14097" max="14336" width="9" style="51"/>
    <col min="14337" max="14337" width="2.625" style="51" customWidth="1"/>
    <col min="14338" max="14338" width="3.625" style="51" customWidth="1"/>
    <col min="14339" max="14339" width="2.625" style="51" customWidth="1"/>
    <col min="14340" max="14348" width="7.5" style="51" customWidth="1"/>
    <col min="14349" max="14349" width="7.125" style="51" customWidth="1"/>
    <col min="14350" max="14350" width="6.625" style="51" customWidth="1"/>
    <col min="14351" max="14351" width="5.625" style="51" customWidth="1"/>
    <col min="14352" max="14352" width="2.625" style="51" customWidth="1"/>
    <col min="14353" max="14592" width="9" style="51"/>
    <col min="14593" max="14593" width="2.625" style="51" customWidth="1"/>
    <col min="14594" max="14594" width="3.625" style="51" customWidth="1"/>
    <col min="14595" max="14595" width="2.625" style="51" customWidth="1"/>
    <col min="14596" max="14604" width="7.5" style="51" customWidth="1"/>
    <col min="14605" max="14605" width="7.125" style="51" customWidth="1"/>
    <col min="14606" max="14606" width="6.625" style="51" customWidth="1"/>
    <col min="14607" max="14607" width="5.625" style="51" customWidth="1"/>
    <col min="14608" max="14608" width="2.625" style="51" customWidth="1"/>
    <col min="14609" max="14848" width="9" style="51"/>
    <col min="14849" max="14849" width="2.625" style="51" customWidth="1"/>
    <col min="14850" max="14850" width="3.625" style="51" customWidth="1"/>
    <col min="14851" max="14851" width="2.625" style="51" customWidth="1"/>
    <col min="14852" max="14860" width="7.5" style="51" customWidth="1"/>
    <col min="14861" max="14861" width="7.125" style="51" customWidth="1"/>
    <col min="14862" max="14862" width="6.625" style="51" customWidth="1"/>
    <col min="14863" max="14863" width="5.625" style="51" customWidth="1"/>
    <col min="14864" max="14864" width="2.625" style="51" customWidth="1"/>
    <col min="14865" max="15104" width="9" style="51"/>
    <col min="15105" max="15105" width="2.625" style="51" customWidth="1"/>
    <col min="15106" max="15106" width="3.625" style="51" customWidth="1"/>
    <col min="15107" max="15107" width="2.625" style="51" customWidth="1"/>
    <col min="15108" max="15116" width="7.5" style="51" customWidth="1"/>
    <col min="15117" max="15117" width="7.125" style="51" customWidth="1"/>
    <col min="15118" max="15118" width="6.625" style="51" customWidth="1"/>
    <col min="15119" max="15119" width="5.625" style="51" customWidth="1"/>
    <col min="15120" max="15120" width="2.625" style="51" customWidth="1"/>
    <col min="15121" max="15360" width="9" style="51"/>
    <col min="15361" max="15361" width="2.625" style="51" customWidth="1"/>
    <col min="15362" max="15362" width="3.625" style="51" customWidth="1"/>
    <col min="15363" max="15363" width="2.625" style="51" customWidth="1"/>
    <col min="15364" max="15372" width="7.5" style="51" customWidth="1"/>
    <col min="15373" max="15373" width="7.125" style="51" customWidth="1"/>
    <col min="15374" max="15374" width="6.625" style="51" customWidth="1"/>
    <col min="15375" max="15375" width="5.625" style="51" customWidth="1"/>
    <col min="15376" max="15376" width="2.625" style="51" customWidth="1"/>
    <col min="15377" max="15616" width="9" style="51"/>
    <col min="15617" max="15617" width="2.625" style="51" customWidth="1"/>
    <col min="15618" max="15618" width="3.625" style="51" customWidth="1"/>
    <col min="15619" max="15619" width="2.625" style="51" customWidth="1"/>
    <col min="15620" max="15628" width="7.5" style="51" customWidth="1"/>
    <col min="15629" max="15629" width="7.125" style="51" customWidth="1"/>
    <col min="15630" max="15630" width="6.625" style="51" customWidth="1"/>
    <col min="15631" max="15631" width="5.625" style="51" customWidth="1"/>
    <col min="15632" max="15632" width="2.625" style="51" customWidth="1"/>
    <col min="15633" max="15872" width="9" style="51"/>
    <col min="15873" max="15873" width="2.625" style="51" customWidth="1"/>
    <col min="15874" max="15874" width="3.625" style="51" customWidth="1"/>
    <col min="15875" max="15875" width="2.625" style="51" customWidth="1"/>
    <col min="15876" max="15884" width="7.5" style="51" customWidth="1"/>
    <col min="15885" max="15885" width="7.125" style="51" customWidth="1"/>
    <col min="15886" max="15886" width="6.625" style="51" customWidth="1"/>
    <col min="15887" max="15887" width="5.625" style="51" customWidth="1"/>
    <col min="15888" max="15888" width="2.625" style="51" customWidth="1"/>
    <col min="15889" max="16128" width="9" style="51"/>
    <col min="16129" max="16129" width="2.625" style="51" customWidth="1"/>
    <col min="16130" max="16130" width="3.625" style="51" customWidth="1"/>
    <col min="16131" max="16131" width="2.625" style="51" customWidth="1"/>
    <col min="16132" max="16140" width="7.5" style="51" customWidth="1"/>
    <col min="16141" max="16141" width="7.125" style="51" customWidth="1"/>
    <col min="16142" max="16142" width="6.625" style="51" customWidth="1"/>
    <col min="16143" max="16143" width="5.625" style="51" customWidth="1"/>
    <col min="16144" max="16144" width="2.625" style="51" customWidth="1"/>
    <col min="16145" max="16384" width="9" style="51"/>
  </cols>
  <sheetData>
    <row r="2" spans="2:29" ht="18" customHeight="1">
      <c r="B2" s="97" t="s">
        <v>353</v>
      </c>
      <c r="C2" s="47"/>
      <c r="D2" s="49"/>
      <c r="E2" s="49"/>
      <c r="F2" s="49"/>
      <c r="G2" s="49"/>
      <c r="H2" s="49"/>
      <c r="I2" s="49"/>
      <c r="J2" s="49"/>
      <c r="K2" s="49"/>
      <c r="L2" s="49"/>
      <c r="M2" s="49"/>
      <c r="N2" s="49"/>
      <c r="O2" s="49"/>
      <c r="P2" s="49"/>
      <c r="Q2" s="82"/>
      <c r="S2" s="51" t="s">
        <v>354</v>
      </c>
    </row>
    <row r="3" spans="2:29" ht="18" customHeight="1">
      <c r="B3" s="102"/>
      <c r="C3" s="83"/>
      <c r="D3" s="88"/>
      <c r="E3" s="51" t="s">
        <v>570</v>
      </c>
      <c r="I3" s="51" t="s">
        <v>577</v>
      </c>
      <c r="L3" s="79" t="s">
        <v>355</v>
      </c>
      <c r="M3" s="103"/>
      <c r="N3" s="51" t="s">
        <v>356</v>
      </c>
      <c r="Q3" s="147" t="b">
        <v>0</v>
      </c>
      <c r="S3" s="104" t="s">
        <v>510</v>
      </c>
      <c r="T3" s="104" t="s">
        <v>511</v>
      </c>
      <c r="U3" s="104" t="s">
        <v>512</v>
      </c>
      <c r="V3" s="104" t="s">
        <v>513</v>
      </c>
      <c r="W3" s="104" t="s">
        <v>514</v>
      </c>
      <c r="X3" s="104" t="s">
        <v>515</v>
      </c>
      <c r="Y3" s="104" t="s">
        <v>516</v>
      </c>
      <c r="Z3" s="104" t="s">
        <v>357</v>
      </c>
      <c r="AA3" s="104" t="s">
        <v>358</v>
      </c>
      <c r="AB3" s="104" t="s">
        <v>359</v>
      </c>
      <c r="AC3" s="104" t="s">
        <v>360</v>
      </c>
    </row>
    <row r="4" spans="2:29" ht="18" customHeight="1">
      <c r="B4" s="102"/>
      <c r="C4" s="83"/>
      <c r="D4" s="88"/>
      <c r="E4" s="51" t="s">
        <v>571</v>
      </c>
      <c r="I4" s="51" t="s">
        <v>577</v>
      </c>
      <c r="L4" s="79" t="s">
        <v>355</v>
      </c>
      <c r="M4" s="103"/>
      <c r="N4" s="51" t="s">
        <v>356</v>
      </c>
      <c r="Q4" s="147" t="b">
        <v>0</v>
      </c>
      <c r="S4" s="89" t="str">
        <f>IF($Q$3=TRUE,1,"")</f>
        <v/>
      </c>
      <c r="T4" s="89" t="str">
        <f>IF($Q$4=TRUE,1,"")</f>
        <v/>
      </c>
      <c r="U4" s="89" t="str">
        <f>IF($Q$5=TRUE,1,"")</f>
        <v/>
      </c>
      <c r="V4" s="89" t="str">
        <f>IF($Q$6=TRUE,1,"")</f>
        <v/>
      </c>
      <c r="W4" s="89" t="str">
        <f>IF($Q$7=TRUE,1,"")</f>
        <v/>
      </c>
      <c r="X4" s="89" t="str">
        <f>IF($Q$8=TRUE,1,"")</f>
        <v/>
      </c>
      <c r="Y4" s="89" t="str">
        <f>IF($Q$9=TRUE,1,"")</f>
        <v/>
      </c>
      <c r="Z4" s="89" t="str">
        <f>IF($M$3="","",$M$3)</f>
        <v/>
      </c>
      <c r="AA4" s="89" t="str">
        <f>IF($M$4="","",$M$4)</f>
        <v/>
      </c>
      <c r="AB4" s="89" t="str">
        <f>IF($M$5="","",$M$5)</f>
        <v/>
      </c>
      <c r="AC4" s="89" t="str">
        <f>IF($M$6="","",$M$6)</f>
        <v/>
      </c>
    </row>
    <row r="5" spans="2:29" ht="18" customHeight="1">
      <c r="B5" s="102"/>
      <c r="C5" s="83"/>
      <c r="D5" s="88"/>
      <c r="E5" s="51" t="s">
        <v>572</v>
      </c>
      <c r="I5" s="51" t="s">
        <v>577</v>
      </c>
      <c r="L5" s="79" t="s">
        <v>355</v>
      </c>
      <c r="M5" s="103"/>
      <c r="N5" s="51" t="s">
        <v>356</v>
      </c>
      <c r="Q5" s="147" t="b">
        <v>0</v>
      </c>
    </row>
    <row r="6" spans="2:29" ht="18" customHeight="1">
      <c r="B6" s="102"/>
      <c r="C6" s="83"/>
      <c r="D6" s="88"/>
      <c r="E6" s="51" t="s">
        <v>573</v>
      </c>
      <c r="I6" s="51" t="s">
        <v>577</v>
      </c>
      <c r="L6" s="79" t="s">
        <v>361</v>
      </c>
      <c r="M6" s="103"/>
      <c r="N6" s="51" t="s">
        <v>356</v>
      </c>
      <c r="Q6" s="147" t="b">
        <v>0</v>
      </c>
      <c r="S6" s="52"/>
      <c r="T6" s="52"/>
      <c r="U6" s="52"/>
      <c r="V6" s="52"/>
    </row>
    <row r="7" spans="2:29" ht="18" customHeight="1">
      <c r="B7" s="102"/>
      <c r="C7" s="83"/>
      <c r="D7" s="88"/>
      <c r="E7" s="51" t="s">
        <v>574</v>
      </c>
      <c r="Q7" s="147" t="b">
        <v>0</v>
      </c>
    </row>
    <row r="8" spans="2:29" ht="18" customHeight="1">
      <c r="B8" s="102"/>
      <c r="C8" s="83"/>
      <c r="D8" s="88"/>
      <c r="E8" s="51" t="s">
        <v>575</v>
      </c>
      <c r="Q8" s="147" t="b">
        <v>0</v>
      </c>
    </row>
    <row r="9" spans="2:29" ht="18" customHeight="1">
      <c r="D9" s="88"/>
      <c r="E9" s="51" t="s">
        <v>576</v>
      </c>
      <c r="I9" s="52"/>
      <c r="Q9" s="147" t="b">
        <v>0</v>
      </c>
    </row>
    <row r="10" spans="2:29" ht="20.100000000000001" customHeight="1">
      <c r="S10" s="51" t="s">
        <v>362</v>
      </c>
    </row>
    <row r="11" spans="2:29" ht="18" customHeight="1">
      <c r="B11" s="97" t="s">
        <v>363</v>
      </c>
      <c r="C11" s="49"/>
      <c r="D11" s="49"/>
      <c r="E11" s="49"/>
      <c r="F11" s="49"/>
      <c r="G11" s="49"/>
      <c r="H11" s="49"/>
      <c r="I11" s="49"/>
      <c r="J11" s="49"/>
      <c r="K11" s="49"/>
      <c r="L11" s="49"/>
      <c r="R11" s="52"/>
      <c r="S11" s="104" t="s">
        <v>518</v>
      </c>
      <c r="T11" s="104" t="s">
        <v>519</v>
      </c>
    </row>
    <row r="12" spans="2:29" s="82" customFormat="1" ht="18" customHeight="1">
      <c r="C12" s="105" t="s">
        <v>364</v>
      </c>
      <c r="D12" s="105"/>
      <c r="E12" s="105"/>
      <c r="F12" s="105"/>
      <c r="G12" s="105"/>
      <c r="I12" s="145"/>
      <c r="J12" s="145"/>
      <c r="K12" s="145"/>
      <c r="L12" s="144"/>
      <c r="N12" s="105"/>
      <c r="Q12" s="147"/>
      <c r="S12" s="147" t="e" cm="1">
        <f t="array" ref="S12">_xlfn.IFS($Q$12=1,"知っている",$Q$12=2,"知らない")</f>
        <v>#N/A</v>
      </c>
      <c r="T12" s="147" t="e" cm="1">
        <f t="array" ref="T12">_xlfn.IFS($Q$14=1,"はい",$Q$14=2,"いいえ")</f>
        <v>#N/A</v>
      </c>
    </row>
    <row r="13" spans="2:29" ht="9.9499999999999993" customHeight="1">
      <c r="C13" s="83"/>
      <c r="D13" s="83"/>
      <c r="E13" s="83"/>
      <c r="F13" s="83"/>
      <c r="G13" s="83"/>
      <c r="N13" s="83"/>
    </row>
    <row r="14" spans="2:29" s="82" customFormat="1" ht="18" customHeight="1">
      <c r="C14" s="105" t="s">
        <v>489</v>
      </c>
      <c r="E14" s="105"/>
      <c r="F14" s="105"/>
      <c r="G14" s="105"/>
      <c r="I14" s="145"/>
      <c r="J14" s="145"/>
      <c r="K14" s="145"/>
      <c r="L14" s="144"/>
      <c r="N14" s="105"/>
      <c r="Q14" s="147"/>
    </row>
    <row r="15" spans="2:29" ht="9.9499999999999993" customHeight="1">
      <c r="C15" s="83"/>
      <c r="E15" s="83"/>
      <c r="F15" s="83"/>
      <c r="G15" s="83"/>
      <c r="N15" s="83"/>
    </row>
    <row r="16" spans="2:29" ht="19.5" customHeight="1">
      <c r="S16" s="51" t="s">
        <v>365</v>
      </c>
    </row>
    <row r="17" spans="2:23" ht="18" customHeight="1">
      <c r="B17" s="97" t="s">
        <v>366</v>
      </c>
      <c r="R17" s="95"/>
      <c r="S17" s="104" t="s">
        <v>520</v>
      </c>
      <c r="T17" s="104" t="s">
        <v>323</v>
      </c>
      <c r="U17" s="52"/>
      <c r="V17" s="52"/>
      <c r="W17" s="52"/>
    </row>
    <row r="18" spans="2:23" s="82" customFormat="1" ht="18" customHeight="1">
      <c r="B18" s="165"/>
      <c r="D18" s="144"/>
      <c r="E18" s="145"/>
      <c r="F18" s="144"/>
      <c r="G18" s="145"/>
      <c r="H18" s="145"/>
      <c r="I18" s="145"/>
      <c r="J18" s="145"/>
      <c r="K18" s="145"/>
      <c r="L18" s="145"/>
      <c r="Q18" s="147"/>
      <c r="S18" s="147" t="e" cm="1">
        <f t="array" ref="S18">_xlfn.IFS($Q$18=1,"採用している",$Q$18=2,"採用していない",$Q$18=3,"検討中である",$Q$18=4,"その他")</f>
        <v>#N/A</v>
      </c>
      <c r="T18" s="147" t="str">
        <f>IF($F$20="","",$F$20)</f>
        <v/>
      </c>
    </row>
    <row r="19" spans="2:23" ht="11.25" customHeight="1">
      <c r="B19" s="97"/>
    </row>
    <row r="20" spans="2:23" ht="18" customHeight="1">
      <c r="B20" s="97"/>
      <c r="D20" s="51" t="s">
        <v>581</v>
      </c>
      <c r="F20" s="372"/>
      <c r="G20" s="372"/>
      <c r="H20" s="372"/>
      <c r="I20" s="372"/>
      <c r="J20" s="372"/>
      <c r="K20" s="372"/>
    </row>
    <row r="21" spans="2:23" ht="18" customHeight="1">
      <c r="B21" s="97"/>
    </row>
    <row r="22" spans="2:23" ht="18" customHeight="1"/>
    <row r="23" spans="2:23" ht="18" customHeight="1">
      <c r="B23" s="97" t="s">
        <v>490</v>
      </c>
      <c r="C23" s="49"/>
      <c r="D23" s="49"/>
      <c r="E23" s="49"/>
      <c r="F23" s="49"/>
      <c r="G23" s="49"/>
      <c r="H23" s="49"/>
      <c r="I23" s="49"/>
      <c r="J23" s="49"/>
      <c r="K23" s="49"/>
      <c r="L23" s="49"/>
    </row>
    <row r="24" spans="2:23" ht="18" customHeight="1">
      <c r="B24" s="97"/>
      <c r="C24" s="51" t="s">
        <v>367</v>
      </c>
      <c r="E24" s="49"/>
      <c r="F24" s="49"/>
      <c r="G24" s="49"/>
      <c r="H24" s="49"/>
      <c r="I24" s="49"/>
      <c r="J24" s="49"/>
      <c r="K24" s="49"/>
      <c r="L24" s="49"/>
      <c r="R24" s="95"/>
      <c r="S24" s="51" t="s">
        <v>367</v>
      </c>
    </row>
    <row r="25" spans="2:23" s="82" customFormat="1" ht="8.25" customHeight="1">
      <c r="B25" s="165"/>
      <c r="E25" s="159"/>
      <c r="F25" s="159"/>
      <c r="G25" s="159"/>
      <c r="H25" s="159"/>
      <c r="I25" s="159"/>
      <c r="J25" s="159"/>
      <c r="K25" s="159"/>
      <c r="L25" s="159"/>
      <c r="R25" s="166"/>
    </row>
    <row r="26" spans="2:23" s="82" customFormat="1" ht="18" customHeight="1">
      <c r="B26" s="165"/>
      <c r="D26" s="105"/>
      <c r="E26" s="82" t="s">
        <v>577</v>
      </c>
      <c r="F26" s="103"/>
      <c r="G26" s="82" t="s">
        <v>369</v>
      </c>
      <c r="H26" s="159"/>
      <c r="I26" s="159"/>
      <c r="J26" s="159"/>
      <c r="K26" s="159"/>
      <c r="L26" s="159"/>
      <c r="R26" s="166"/>
      <c r="S26" s="167" t="s">
        <v>517</v>
      </c>
      <c r="T26" s="167" t="s">
        <v>368</v>
      </c>
      <c r="U26" s="167" t="s">
        <v>323</v>
      </c>
    </row>
    <row r="27" spans="2:23" s="82" customFormat="1" ht="18" customHeight="1">
      <c r="B27" s="165"/>
      <c r="Q27" s="147"/>
      <c r="R27" s="166"/>
      <c r="S27" s="147" t="e" cm="1">
        <f t="array" ref="S27">_xlfn.IFS($Q$27=1,"あり",$Q$27=2,"なし",$Q$27=3,"その他")</f>
        <v>#N/A</v>
      </c>
      <c r="T27" s="147" t="str">
        <f>IF($F$26="","",$F$26)</f>
        <v/>
      </c>
      <c r="U27" s="147" t="str">
        <f>IF($F$28="","",$F$28)</f>
        <v/>
      </c>
    </row>
    <row r="28" spans="2:23" s="82" customFormat="1" ht="18" customHeight="1">
      <c r="B28" s="165"/>
      <c r="E28" s="82" t="s">
        <v>577</v>
      </c>
      <c r="F28" s="373"/>
      <c r="G28" s="374"/>
      <c r="H28" s="374"/>
      <c r="I28" s="374"/>
      <c r="J28" s="375"/>
      <c r="K28" s="159"/>
      <c r="L28" s="159"/>
      <c r="R28" s="166"/>
      <c r="S28" s="166"/>
      <c r="T28" s="166"/>
    </row>
    <row r="29" spans="2:23" s="82" customFormat="1" ht="15" customHeight="1">
      <c r="C29" s="168"/>
    </row>
    <row r="30" spans="2:23" ht="15" customHeight="1">
      <c r="C30" s="106"/>
    </row>
    <row r="31" spans="2:23" ht="15" customHeight="1">
      <c r="C31" s="83" t="s">
        <v>578</v>
      </c>
      <c r="S31" s="51" t="s">
        <v>370</v>
      </c>
    </row>
    <row r="32" spans="2:23" s="82" customFormat="1" ht="15" customHeight="1">
      <c r="C32" s="168"/>
      <c r="S32" s="167" t="s">
        <v>521</v>
      </c>
      <c r="T32" s="167" t="s">
        <v>368</v>
      </c>
      <c r="U32" s="167" t="s">
        <v>292</v>
      </c>
    </row>
    <row r="33" spans="3:21" s="82" customFormat="1" ht="18" customHeight="1">
      <c r="C33" s="168"/>
      <c r="E33" s="107" t="s">
        <v>577</v>
      </c>
      <c r="F33" s="103"/>
      <c r="G33" s="82" t="s">
        <v>369</v>
      </c>
      <c r="Q33" s="147"/>
      <c r="S33" s="147" t="e" cm="1">
        <f t="array" ref="S33">_xlfn.IFS($Q$33=1,"考えている",$Q$33=2,"考えてない",$Q$33=3,"国家公務員の制度に準ずる",$Q$33=4,"その他")</f>
        <v>#N/A</v>
      </c>
      <c r="T33" s="147" t="str">
        <f>IF($F$33="","",$F$33)</f>
        <v/>
      </c>
      <c r="U33" s="147" t="str">
        <f>IF($F$36="","",$F$36)</f>
        <v/>
      </c>
    </row>
    <row r="34" spans="3:21" s="82" customFormat="1" ht="18" customHeight="1">
      <c r="C34" s="168"/>
    </row>
    <row r="35" spans="3:21" s="82" customFormat="1" ht="18" customHeight="1">
      <c r="C35" s="168"/>
    </row>
    <row r="36" spans="3:21" s="82" customFormat="1" ht="18" customHeight="1">
      <c r="C36" s="168"/>
      <c r="E36" s="107" t="s">
        <v>577</v>
      </c>
      <c r="F36" s="373"/>
      <c r="G36" s="374"/>
      <c r="H36" s="374"/>
      <c r="I36" s="374"/>
      <c r="J36" s="375"/>
    </row>
    <row r="37" spans="3:21" s="82" customFormat="1" ht="18" customHeight="1">
      <c r="C37" s="168"/>
    </row>
    <row r="38" spans="3:21" ht="15" customHeight="1">
      <c r="C38" s="106"/>
    </row>
    <row r="39" spans="3:21" ht="15" customHeight="1">
      <c r="C39" s="83" t="s">
        <v>579</v>
      </c>
      <c r="S39" s="51" t="s">
        <v>492</v>
      </c>
    </row>
    <row r="40" spans="3:21" s="82" customFormat="1" ht="15" customHeight="1">
      <c r="C40" s="168"/>
      <c r="S40" s="167" t="s">
        <v>522</v>
      </c>
      <c r="T40" s="167" t="s">
        <v>368</v>
      </c>
      <c r="U40" s="167" t="s">
        <v>292</v>
      </c>
    </row>
    <row r="41" spans="3:21" s="82" customFormat="1" ht="18" customHeight="1">
      <c r="C41" s="168"/>
      <c r="H41" s="103"/>
      <c r="I41" s="82" t="s">
        <v>369</v>
      </c>
      <c r="Q41" s="147">
        <v>4</v>
      </c>
      <c r="S41" s="147" t="str" cm="1">
        <f t="array" ref="S41">_xlfn.IFS($Q$41=1,"あり（上限年齢あり）",$Q$41=2,"あり（上限年齢なし）",$Q$41=3,"なし",$Q$41=4,"その他")</f>
        <v>その他</v>
      </c>
      <c r="T41" s="147">
        <f>IF($Q$41="","",$H$41)</f>
        <v>0</v>
      </c>
      <c r="U41" s="147" t="str">
        <f>IF($F$44="","",$F$44)</f>
        <v/>
      </c>
    </row>
    <row r="42" spans="3:21" s="82" customFormat="1" ht="18" customHeight="1">
      <c r="C42" s="168"/>
    </row>
    <row r="43" spans="3:21" s="82" customFormat="1" ht="18" customHeight="1">
      <c r="C43" s="168"/>
    </row>
    <row r="44" spans="3:21" s="82" customFormat="1" ht="18" customHeight="1">
      <c r="C44" s="168"/>
      <c r="F44" s="373"/>
      <c r="G44" s="374"/>
      <c r="H44" s="374"/>
      <c r="I44" s="374"/>
      <c r="J44" s="375"/>
    </row>
    <row r="45" spans="3:21" s="82" customFormat="1" ht="18" customHeight="1">
      <c r="C45" s="168"/>
    </row>
    <row r="46" spans="3:21" ht="15" customHeight="1">
      <c r="C46" s="106"/>
    </row>
    <row r="47" spans="3:21" ht="15" customHeight="1">
      <c r="C47" s="83" t="s">
        <v>580</v>
      </c>
      <c r="S47" s="51" t="s">
        <v>493</v>
      </c>
    </row>
    <row r="48" spans="3:21" s="82" customFormat="1" ht="15" customHeight="1">
      <c r="C48" s="168"/>
      <c r="S48" s="167" t="s">
        <v>523</v>
      </c>
      <c r="T48" s="167" t="s">
        <v>628</v>
      </c>
    </row>
    <row r="49" spans="2:28" s="82" customFormat="1" ht="18" customHeight="1">
      <c r="C49" s="168"/>
      <c r="F49" s="103"/>
      <c r="G49" s="82" t="s">
        <v>156</v>
      </c>
      <c r="Q49" s="147"/>
      <c r="S49" s="147" t="e" cm="1">
        <f t="array" ref="S49">_xlfn.IFS(Q49=1,"いる",Q49=2,"いない")</f>
        <v>#N/A</v>
      </c>
      <c r="T49" s="147" t="str">
        <f>IF($F$49="","",$F$49)</f>
        <v/>
      </c>
    </row>
    <row r="50" spans="2:28" s="82" customFormat="1" ht="18" customHeight="1">
      <c r="C50" s="168"/>
    </row>
    <row r="51" spans="2:28" s="82" customFormat="1" ht="18" customHeight="1">
      <c r="C51" s="168"/>
    </row>
    <row r="52" spans="2:28" ht="18" customHeight="1">
      <c r="B52" s="83"/>
      <c r="C52" s="51" t="s">
        <v>491</v>
      </c>
      <c r="S52" s="51" t="s">
        <v>494</v>
      </c>
    </row>
    <row r="53" spans="2:28" ht="18" customHeight="1">
      <c r="B53" s="83"/>
      <c r="D53" s="88"/>
      <c r="E53" s="1" t="s">
        <v>371</v>
      </c>
      <c r="F53" s="49"/>
      <c r="G53" s="1"/>
      <c r="H53" s="49"/>
      <c r="I53" s="49"/>
      <c r="J53" s="49"/>
      <c r="K53" s="49"/>
      <c r="L53" s="49"/>
      <c r="Q53" s="147" t="b">
        <v>0</v>
      </c>
      <c r="R53" s="95"/>
      <c r="S53" s="104" t="s">
        <v>524</v>
      </c>
      <c r="T53" s="104" t="s">
        <v>525</v>
      </c>
      <c r="U53" s="104" t="s">
        <v>526</v>
      </c>
      <c r="V53" s="104" t="s">
        <v>527</v>
      </c>
      <c r="W53" s="104" t="s">
        <v>323</v>
      </c>
    </row>
    <row r="54" spans="2:28" ht="18" customHeight="1">
      <c r="B54" s="83"/>
      <c r="D54" s="88"/>
      <c r="E54" s="1" t="s">
        <v>372</v>
      </c>
      <c r="F54" s="49"/>
      <c r="G54" s="49"/>
      <c r="H54" s="49"/>
      <c r="I54" s="49"/>
      <c r="J54" s="49"/>
      <c r="K54" s="49"/>
      <c r="L54" s="49"/>
      <c r="Q54" s="147" t="b">
        <v>0</v>
      </c>
      <c r="S54" s="89" t="str">
        <f>IF($Q$53=TRUE,1,"")</f>
        <v/>
      </c>
      <c r="T54" s="89" t="str">
        <f>IF($Q$54=TRUE,1,"")</f>
        <v/>
      </c>
      <c r="U54" s="89" t="str">
        <f>IF($Q$55=TRUE,1,"")</f>
        <v/>
      </c>
      <c r="V54" s="89" t="str">
        <f>IF($Q$56=TRUE,1,"")</f>
        <v/>
      </c>
      <c r="W54" s="89" t="str">
        <f>IF($G$56="","",$G$56)</f>
        <v/>
      </c>
    </row>
    <row r="55" spans="2:28" ht="18" customHeight="1">
      <c r="B55" s="83"/>
      <c r="D55" s="88"/>
      <c r="E55" s="1" t="s">
        <v>373</v>
      </c>
      <c r="F55" s="1"/>
      <c r="G55" s="1"/>
      <c r="H55" s="49"/>
      <c r="I55" s="49"/>
      <c r="J55" s="49"/>
      <c r="K55" s="49"/>
      <c r="L55" s="49"/>
      <c r="Q55" s="147" t="b">
        <v>0</v>
      </c>
    </row>
    <row r="56" spans="2:28" ht="18" customHeight="1">
      <c r="B56" s="83"/>
      <c r="D56" s="88"/>
      <c r="E56" s="1" t="s">
        <v>374</v>
      </c>
      <c r="F56" s="107"/>
      <c r="G56" s="321"/>
      <c r="H56" s="322"/>
      <c r="I56" s="322"/>
      <c r="J56" s="322"/>
      <c r="K56" s="323"/>
      <c r="L56" s="1"/>
      <c r="Q56" s="147" t="b">
        <v>0</v>
      </c>
    </row>
    <row r="57" spans="2:28" ht="18" customHeight="1" thickBot="1"/>
    <row r="58" spans="2:28" ht="18" customHeight="1" thickBot="1">
      <c r="C58" s="376" t="s">
        <v>495</v>
      </c>
      <c r="D58" s="377"/>
      <c r="E58" s="377"/>
      <c r="F58" s="377"/>
      <c r="G58" s="377"/>
      <c r="H58" s="377"/>
      <c r="I58" s="377"/>
      <c r="J58" s="377"/>
      <c r="K58" s="377"/>
      <c r="L58" s="377"/>
      <c r="M58" s="377"/>
      <c r="N58" s="378"/>
      <c r="S58" s="51" t="s">
        <v>508</v>
      </c>
    </row>
    <row r="59" spans="2:28" ht="20.25" customHeight="1">
      <c r="C59" s="49" t="s">
        <v>496</v>
      </c>
      <c r="D59" s="49"/>
      <c r="E59" s="49"/>
      <c r="F59" s="49"/>
      <c r="S59" s="146" t="s">
        <v>528</v>
      </c>
    </row>
    <row r="60" spans="2:28" s="82" customFormat="1" ht="20.100000000000001" customHeight="1">
      <c r="D60" s="82" t="s">
        <v>497</v>
      </c>
      <c r="Q60" s="147">
        <v>1</v>
      </c>
      <c r="S60" s="147" t="str" cm="1">
        <f t="array" ref="S60">_xlfn.IFS($Q$60=1,"十分に充足している",$Q$60=2,"充足している",$Q$60=3,"やや不足している",$Q$60=4,"かなり不足している")</f>
        <v>十分に充足している</v>
      </c>
    </row>
    <row r="61" spans="2:28" s="82" customFormat="1" ht="20.100000000000001" customHeight="1">
      <c r="D61" s="144"/>
      <c r="E61" s="145"/>
      <c r="F61" s="145"/>
      <c r="G61" s="145"/>
      <c r="H61" s="145"/>
      <c r="I61" s="145"/>
      <c r="J61" s="145"/>
      <c r="K61" s="145"/>
      <c r="L61" s="145"/>
      <c r="M61" s="145"/>
    </row>
    <row r="62" spans="2:28" s="82" customFormat="1" ht="20.100000000000001" customHeight="1"/>
    <row r="63" spans="2:28" ht="20.100000000000001" customHeight="1">
      <c r="D63" s="51" t="s">
        <v>498</v>
      </c>
      <c r="S63" s="89" t="s">
        <v>582</v>
      </c>
      <c r="T63" s="89" t="s">
        <v>583</v>
      </c>
      <c r="U63" s="89" t="s">
        <v>586</v>
      </c>
      <c r="V63" s="89" t="s">
        <v>584</v>
      </c>
      <c r="W63" s="89" t="s">
        <v>585</v>
      </c>
      <c r="X63" s="89" t="s">
        <v>587</v>
      </c>
      <c r="Y63" s="89" t="s">
        <v>588</v>
      </c>
      <c r="Z63" s="89" t="s">
        <v>589</v>
      </c>
      <c r="AA63" s="89" t="s">
        <v>590</v>
      </c>
      <c r="AB63" s="89" t="s">
        <v>509</v>
      </c>
    </row>
    <row r="64" spans="2:28" ht="20.100000000000001" customHeight="1">
      <c r="C64" s="82"/>
      <c r="D64" s="88"/>
      <c r="E64" s="51" t="s">
        <v>501</v>
      </c>
      <c r="Q64" s="147" t="b">
        <v>0</v>
      </c>
      <c r="S64" s="89" t="str">
        <f>IF($Q$64=TRUE,1,"")</f>
        <v/>
      </c>
      <c r="T64" s="89" t="str">
        <f>IF($Q$65=TRUE,1,"")</f>
        <v/>
      </c>
      <c r="U64" s="89" t="str">
        <f>IF($Q$66=TRUE,1,"")</f>
        <v/>
      </c>
      <c r="V64" s="89" t="str">
        <f>IF($Q$67=TRUE,1,"")</f>
        <v/>
      </c>
      <c r="W64" s="89" t="str">
        <f>IF($Q$68=TRUE,1,"")</f>
        <v/>
      </c>
      <c r="X64" s="89" t="str">
        <f>IF($Q$69=TRUE,1,"")</f>
        <v/>
      </c>
      <c r="Y64" s="89" t="str">
        <f>IF($Q$70=TRUE,1,"")</f>
        <v/>
      </c>
      <c r="Z64" s="89" t="str">
        <f>IF($Q$71=TRUE,1,"")</f>
        <v/>
      </c>
      <c r="AA64" s="89" t="str">
        <f>IF($Q$72=TRUE,1,"")</f>
        <v/>
      </c>
      <c r="AB64" s="89" t="str">
        <f>IF(G72="","",G72)</f>
        <v/>
      </c>
    </row>
    <row r="65" spans="3:17" ht="20.100000000000001" customHeight="1">
      <c r="C65" s="82"/>
      <c r="D65" s="88"/>
      <c r="E65" s="51" t="s">
        <v>502</v>
      </c>
      <c r="Q65" s="147" t="b">
        <v>0</v>
      </c>
    </row>
    <row r="66" spans="3:17" ht="20.100000000000001" customHeight="1">
      <c r="C66" s="82"/>
      <c r="D66" s="88"/>
      <c r="E66" s="51" t="s">
        <v>503</v>
      </c>
      <c r="Q66" s="147" t="b">
        <v>0</v>
      </c>
    </row>
    <row r="67" spans="3:17" ht="20.100000000000001" customHeight="1">
      <c r="C67" s="82"/>
      <c r="D67" s="88"/>
      <c r="E67" s="51" t="s">
        <v>504</v>
      </c>
      <c r="Q67" s="147" t="b">
        <v>0</v>
      </c>
    </row>
    <row r="68" spans="3:17" ht="20.100000000000001" customHeight="1">
      <c r="C68" s="82"/>
      <c r="D68" s="88"/>
      <c r="E68" s="51" t="s">
        <v>505</v>
      </c>
      <c r="Q68" s="147" t="b">
        <v>0</v>
      </c>
    </row>
    <row r="69" spans="3:17" ht="20.100000000000001" customHeight="1">
      <c r="C69" s="82"/>
      <c r="D69" s="88"/>
      <c r="E69" s="51" t="s">
        <v>506</v>
      </c>
      <c r="Q69" s="147" t="b">
        <v>0</v>
      </c>
    </row>
    <row r="70" spans="3:17" ht="20.100000000000001" customHeight="1">
      <c r="C70" s="82"/>
      <c r="D70" s="88"/>
      <c r="E70" s="51" t="s">
        <v>499</v>
      </c>
      <c r="Q70" s="147" t="b">
        <v>0</v>
      </c>
    </row>
    <row r="71" spans="3:17" ht="20.100000000000001" customHeight="1">
      <c r="C71" s="82"/>
      <c r="D71" s="88"/>
      <c r="E71" s="51" t="s">
        <v>500</v>
      </c>
      <c r="Q71" s="147" t="b">
        <v>0</v>
      </c>
    </row>
    <row r="72" spans="3:17" ht="20.100000000000001" customHeight="1">
      <c r="C72" s="82"/>
      <c r="D72" s="88"/>
      <c r="E72" s="51" t="s">
        <v>507</v>
      </c>
      <c r="G72" s="321"/>
      <c r="H72" s="322"/>
      <c r="I72" s="322"/>
      <c r="J72" s="322"/>
      <c r="K72" s="323"/>
      <c r="Q72" s="147" t="b">
        <v>0</v>
      </c>
    </row>
    <row r="73" spans="3:17" ht="20.100000000000001" customHeight="1">
      <c r="D73" s="82"/>
    </row>
  </sheetData>
  <sheetProtection algorithmName="SHA-512" hashValue="yERSQH0Ke8PzOglXeN4JwgsWpX1jVL7CRAdWi8X/GH2ByRHuTjMH7+3JNXC+0hhce/ax6s9U19831Tz5XuaqfA==" saltValue="lNvXdFNfS+J4bIiknnDLwQ==" spinCount="100000" sheet="1" scenarios="1"/>
  <mergeCells count="7">
    <mergeCell ref="F20:K20"/>
    <mergeCell ref="G72:K72"/>
    <mergeCell ref="F28:J28"/>
    <mergeCell ref="G56:K56"/>
    <mergeCell ref="C58:N58"/>
    <mergeCell ref="F36:J36"/>
    <mergeCell ref="F44:J44"/>
  </mergeCells>
  <phoneticPr fontId="3"/>
  <dataValidations xWindow="464" yWindow="546" count="12">
    <dataValidation type="list" allowBlank="1" showInputMessage="1" showErrorMessage="1" prompt="看護補助者の採用について" sqref="WVL983095:WVM983095 D65591:E65591 IZ65591:JA65591 SV65591:SW65591 ACR65591:ACS65591 AMN65591:AMO65591 AWJ65591:AWK65591 BGF65591:BGG65591 BQB65591:BQC65591 BZX65591:BZY65591 CJT65591:CJU65591 CTP65591:CTQ65591 DDL65591:DDM65591 DNH65591:DNI65591 DXD65591:DXE65591 EGZ65591:EHA65591 EQV65591:EQW65591 FAR65591:FAS65591 FKN65591:FKO65591 FUJ65591:FUK65591 GEF65591:GEG65591 GOB65591:GOC65591 GXX65591:GXY65591 HHT65591:HHU65591 HRP65591:HRQ65591 IBL65591:IBM65591 ILH65591:ILI65591 IVD65591:IVE65591 JEZ65591:JFA65591 JOV65591:JOW65591 JYR65591:JYS65591 KIN65591:KIO65591 KSJ65591:KSK65591 LCF65591:LCG65591 LMB65591:LMC65591 LVX65591:LVY65591 MFT65591:MFU65591 MPP65591:MPQ65591 MZL65591:MZM65591 NJH65591:NJI65591 NTD65591:NTE65591 OCZ65591:ODA65591 OMV65591:OMW65591 OWR65591:OWS65591 PGN65591:PGO65591 PQJ65591:PQK65591 QAF65591:QAG65591 QKB65591:QKC65591 QTX65591:QTY65591 RDT65591:RDU65591 RNP65591:RNQ65591 RXL65591:RXM65591 SHH65591:SHI65591 SRD65591:SRE65591 TAZ65591:TBA65591 TKV65591:TKW65591 TUR65591:TUS65591 UEN65591:UEO65591 UOJ65591:UOK65591 UYF65591:UYG65591 VIB65591:VIC65591 VRX65591:VRY65591 WBT65591:WBU65591 WLP65591:WLQ65591 WVL65591:WVM65591 D131127:E131127 IZ131127:JA131127 SV131127:SW131127 ACR131127:ACS131127 AMN131127:AMO131127 AWJ131127:AWK131127 BGF131127:BGG131127 BQB131127:BQC131127 BZX131127:BZY131127 CJT131127:CJU131127 CTP131127:CTQ131127 DDL131127:DDM131127 DNH131127:DNI131127 DXD131127:DXE131127 EGZ131127:EHA131127 EQV131127:EQW131127 FAR131127:FAS131127 FKN131127:FKO131127 FUJ131127:FUK131127 GEF131127:GEG131127 GOB131127:GOC131127 GXX131127:GXY131127 HHT131127:HHU131127 HRP131127:HRQ131127 IBL131127:IBM131127 ILH131127:ILI131127 IVD131127:IVE131127 JEZ131127:JFA131127 JOV131127:JOW131127 JYR131127:JYS131127 KIN131127:KIO131127 KSJ131127:KSK131127 LCF131127:LCG131127 LMB131127:LMC131127 LVX131127:LVY131127 MFT131127:MFU131127 MPP131127:MPQ131127 MZL131127:MZM131127 NJH131127:NJI131127 NTD131127:NTE131127 OCZ131127:ODA131127 OMV131127:OMW131127 OWR131127:OWS131127 PGN131127:PGO131127 PQJ131127:PQK131127 QAF131127:QAG131127 QKB131127:QKC131127 QTX131127:QTY131127 RDT131127:RDU131127 RNP131127:RNQ131127 RXL131127:RXM131127 SHH131127:SHI131127 SRD131127:SRE131127 TAZ131127:TBA131127 TKV131127:TKW131127 TUR131127:TUS131127 UEN131127:UEO131127 UOJ131127:UOK131127 UYF131127:UYG131127 VIB131127:VIC131127 VRX131127:VRY131127 WBT131127:WBU131127 WLP131127:WLQ131127 WVL131127:WVM131127 D196663:E196663 IZ196663:JA196663 SV196663:SW196663 ACR196663:ACS196663 AMN196663:AMO196663 AWJ196663:AWK196663 BGF196663:BGG196663 BQB196663:BQC196663 BZX196663:BZY196663 CJT196663:CJU196663 CTP196663:CTQ196663 DDL196663:DDM196663 DNH196663:DNI196663 DXD196663:DXE196663 EGZ196663:EHA196663 EQV196663:EQW196663 FAR196663:FAS196663 FKN196663:FKO196663 FUJ196663:FUK196663 GEF196663:GEG196663 GOB196663:GOC196663 GXX196663:GXY196663 HHT196663:HHU196663 HRP196663:HRQ196663 IBL196663:IBM196663 ILH196663:ILI196663 IVD196663:IVE196663 JEZ196663:JFA196663 JOV196663:JOW196663 JYR196663:JYS196663 KIN196663:KIO196663 KSJ196663:KSK196663 LCF196663:LCG196663 LMB196663:LMC196663 LVX196663:LVY196663 MFT196663:MFU196663 MPP196663:MPQ196663 MZL196663:MZM196663 NJH196663:NJI196663 NTD196663:NTE196663 OCZ196663:ODA196663 OMV196663:OMW196663 OWR196663:OWS196663 PGN196663:PGO196663 PQJ196663:PQK196663 QAF196663:QAG196663 QKB196663:QKC196663 QTX196663:QTY196663 RDT196663:RDU196663 RNP196663:RNQ196663 RXL196663:RXM196663 SHH196663:SHI196663 SRD196663:SRE196663 TAZ196663:TBA196663 TKV196663:TKW196663 TUR196663:TUS196663 UEN196663:UEO196663 UOJ196663:UOK196663 UYF196663:UYG196663 VIB196663:VIC196663 VRX196663:VRY196663 WBT196663:WBU196663 WLP196663:WLQ196663 WVL196663:WVM196663 D262199:E262199 IZ262199:JA262199 SV262199:SW262199 ACR262199:ACS262199 AMN262199:AMO262199 AWJ262199:AWK262199 BGF262199:BGG262199 BQB262199:BQC262199 BZX262199:BZY262199 CJT262199:CJU262199 CTP262199:CTQ262199 DDL262199:DDM262199 DNH262199:DNI262199 DXD262199:DXE262199 EGZ262199:EHA262199 EQV262199:EQW262199 FAR262199:FAS262199 FKN262199:FKO262199 FUJ262199:FUK262199 GEF262199:GEG262199 GOB262199:GOC262199 GXX262199:GXY262199 HHT262199:HHU262199 HRP262199:HRQ262199 IBL262199:IBM262199 ILH262199:ILI262199 IVD262199:IVE262199 JEZ262199:JFA262199 JOV262199:JOW262199 JYR262199:JYS262199 KIN262199:KIO262199 KSJ262199:KSK262199 LCF262199:LCG262199 LMB262199:LMC262199 LVX262199:LVY262199 MFT262199:MFU262199 MPP262199:MPQ262199 MZL262199:MZM262199 NJH262199:NJI262199 NTD262199:NTE262199 OCZ262199:ODA262199 OMV262199:OMW262199 OWR262199:OWS262199 PGN262199:PGO262199 PQJ262199:PQK262199 QAF262199:QAG262199 QKB262199:QKC262199 QTX262199:QTY262199 RDT262199:RDU262199 RNP262199:RNQ262199 RXL262199:RXM262199 SHH262199:SHI262199 SRD262199:SRE262199 TAZ262199:TBA262199 TKV262199:TKW262199 TUR262199:TUS262199 UEN262199:UEO262199 UOJ262199:UOK262199 UYF262199:UYG262199 VIB262199:VIC262199 VRX262199:VRY262199 WBT262199:WBU262199 WLP262199:WLQ262199 WVL262199:WVM262199 D327735:E327735 IZ327735:JA327735 SV327735:SW327735 ACR327735:ACS327735 AMN327735:AMO327735 AWJ327735:AWK327735 BGF327735:BGG327735 BQB327735:BQC327735 BZX327735:BZY327735 CJT327735:CJU327735 CTP327735:CTQ327735 DDL327735:DDM327735 DNH327735:DNI327735 DXD327735:DXE327735 EGZ327735:EHA327735 EQV327735:EQW327735 FAR327735:FAS327735 FKN327735:FKO327735 FUJ327735:FUK327735 GEF327735:GEG327735 GOB327735:GOC327735 GXX327735:GXY327735 HHT327735:HHU327735 HRP327735:HRQ327735 IBL327735:IBM327735 ILH327735:ILI327735 IVD327735:IVE327735 JEZ327735:JFA327735 JOV327735:JOW327735 JYR327735:JYS327735 KIN327735:KIO327735 KSJ327735:KSK327735 LCF327735:LCG327735 LMB327735:LMC327735 LVX327735:LVY327735 MFT327735:MFU327735 MPP327735:MPQ327735 MZL327735:MZM327735 NJH327735:NJI327735 NTD327735:NTE327735 OCZ327735:ODA327735 OMV327735:OMW327735 OWR327735:OWS327735 PGN327735:PGO327735 PQJ327735:PQK327735 QAF327735:QAG327735 QKB327735:QKC327735 QTX327735:QTY327735 RDT327735:RDU327735 RNP327735:RNQ327735 RXL327735:RXM327735 SHH327735:SHI327735 SRD327735:SRE327735 TAZ327735:TBA327735 TKV327735:TKW327735 TUR327735:TUS327735 UEN327735:UEO327735 UOJ327735:UOK327735 UYF327735:UYG327735 VIB327735:VIC327735 VRX327735:VRY327735 WBT327735:WBU327735 WLP327735:WLQ327735 WVL327735:WVM327735 D393271:E393271 IZ393271:JA393271 SV393271:SW393271 ACR393271:ACS393271 AMN393271:AMO393271 AWJ393271:AWK393271 BGF393271:BGG393271 BQB393271:BQC393271 BZX393271:BZY393271 CJT393271:CJU393271 CTP393271:CTQ393271 DDL393271:DDM393271 DNH393271:DNI393271 DXD393271:DXE393271 EGZ393271:EHA393271 EQV393271:EQW393271 FAR393271:FAS393271 FKN393271:FKO393271 FUJ393271:FUK393271 GEF393271:GEG393271 GOB393271:GOC393271 GXX393271:GXY393271 HHT393271:HHU393271 HRP393271:HRQ393271 IBL393271:IBM393271 ILH393271:ILI393271 IVD393271:IVE393271 JEZ393271:JFA393271 JOV393271:JOW393271 JYR393271:JYS393271 KIN393271:KIO393271 KSJ393271:KSK393271 LCF393271:LCG393271 LMB393271:LMC393271 LVX393271:LVY393271 MFT393271:MFU393271 MPP393271:MPQ393271 MZL393271:MZM393271 NJH393271:NJI393271 NTD393271:NTE393271 OCZ393271:ODA393271 OMV393271:OMW393271 OWR393271:OWS393271 PGN393271:PGO393271 PQJ393271:PQK393271 QAF393271:QAG393271 QKB393271:QKC393271 QTX393271:QTY393271 RDT393271:RDU393271 RNP393271:RNQ393271 RXL393271:RXM393271 SHH393271:SHI393271 SRD393271:SRE393271 TAZ393271:TBA393271 TKV393271:TKW393271 TUR393271:TUS393271 UEN393271:UEO393271 UOJ393271:UOK393271 UYF393271:UYG393271 VIB393271:VIC393271 VRX393271:VRY393271 WBT393271:WBU393271 WLP393271:WLQ393271 WVL393271:WVM393271 D458807:E458807 IZ458807:JA458807 SV458807:SW458807 ACR458807:ACS458807 AMN458807:AMO458807 AWJ458807:AWK458807 BGF458807:BGG458807 BQB458807:BQC458807 BZX458807:BZY458807 CJT458807:CJU458807 CTP458807:CTQ458807 DDL458807:DDM458807 DNH458807:DNI458807 DXD458807:DXE458807 EGZ458807:EHA458807 EQV458807:EQW458807 FAR458807:FAS458807 FKN458807:FKO458807 FUJ458807:FUK458807 GEF458807:GEG458807 GOB458807:GOC458807 GXX458807:GXY458807 HHT458807:HHU458807 HRP458807:HRQ458807 IBL458807:IBM458807 ILH458807:ILI458807 IVD458807:IVE458807 JEZ458807:JFA458807 JOV458807:JOW458807 JYR458807:JYS458807 KIN458807:KIO458807 KSJ458807:KSK458807 LCF458807:LCG458807 LMB458807:LMC458807 LVX458807:LVY458807 MFT458807:MFU458807 MPP458807:MPQ458807 MZL458807:MZM458807 NJH458807:NJI458807 NTD458807:NTE458807 OCZ458807:ODA458807 OMV458807:OMW458807 OWR458807:OWS458807 PGN458807:PGO458807 PQJ458807:PQK458807 QAF458807:QAG458807 QKB458807:QKC458807 QTX458807:QTY458807 RDT458807:RDU458807 RNP458807:RNQ458807 RXL458807:RXM458807 SHH458807:SHI458807 SRD458807:SRE458807 TAZ458807:TBA458807 TKV458807:TKW458807 TUR458807:TUS458807 UEN458807:UEO458807 UOJ458807:UOK458807 UYF458807:UYG458807 VIB458807:VIC458807 VRX458807:VRY458807 WBT458807:WBU458807 WLP458807:WLQ458807 WVL458807:WVM458807 D524343:E524343 IZ524343:JA524343 SV524343:SW524343 ACR524343:ACS524343 AMN524343:AMO524343 AWJ524343:AWK524343 BGF524343:BGG524343 BQB524343:BQC524343 BZX524343:BZY524343 CJT524343:CJU524343 CTP524343:CTQ524343 DDL524343:DDM524343 DNH524343:DNI524343 DXD524343:DXE524343 EGZ524343:EHA524343 EQV524343:EQW524343 FAR524343:FAS524343 FKN524343:FKO524343 FUJ524343:FUK524343 GEF524343:GEG524343 GOB524343:GOC524343 GXX524343:GXY524343 HHT524343:HHU524343 HRP524343:HRQ524343 IBL524343:IBM524343 ILH524343:ILI524343 IVD524343:IVE524343 JEZ524343:JFA524343 JOV524343:JOW524343 JYR524343:JYS524343 KIN524343:KIO524343 KSJ524343:KSK524343 LCF524343:LCG524343 LMB524343:LMC524343 LVX524343:LVY524343 MFT524343:MFU524343 MPP524343:MPQ524343 MZL524343:MZM524343 NJH524343:NJI524343 NTD524343:NTE524343 OCZ524343:ODA524343 OMV524343:OMW524343 OWR524343:OWS524343 PGN524343:PGO524343 PQJ524343:PQK524343 QAF524343:QAG524343 QKB524343:QKC524343 QTX524343:QTY524343 RDT524343:RDU524343 RNP524343:RNQ524343 RXL524343:RXM524343 SHH524343:SHI524343 SRD524343:SRE524343 TAZ524343:TBA524343 TKV524343:TKW524343 TUR524343:TUS524343 UEN524343:UEO524343 UOJ524343:UOK524343 UYF524343:UYG524343 VIB524343:VIC524343 VRX524343:VRY524343 WBT524343:WBU524343 WLP524343:WLQ524343 WVL524343:WVM524343 D589879:E589879 IZ589879:JA589879 SV589879:SW589879 ACR589879:ACS589879 AMN589879:AMO589879 AWJ589879:AWK589879 BGF589879:BGG589879 BQB589879:BQC589879 BZX589879:BZY589879 CJT589879:CJU589879 CTP589879:CTQ589879 DDL589879:DDM589879 DNH589879:DNI589879 DXD589879:DXE589879 EGZ589879:EHA589879 EQV589879:EQW589879 FAR589879:FAS589879 FKN589879:FKO589879 FUJ589879:FUK589879 GEF589879:GEG589879 GOB589879:GOC589879 GXX589879:GXY589879 HHT589879:HHU589879 HRP589879:HRQ589879 IBL589879:IBM589879 ILH589879:ILI589879 IVD589879:IVE589879 JEZ589879:JFA589879 JOV589879:JOW589879 JYR589879:JYS589879 KIN589879:KIO589879 KSJ589879:KSK589879 LCF589879:LCG589879 LMB589879:LMC589879 LVX589879:LVY589879 MFT589879:MFU589879 MPP589879:MPQ589879 MZL589879:MZM589879 NJH589879:NJI589879 NTD589879:NTE589879 OCZ589879:ODA589879 OMV589879:OMW589879 OWR589879:OWS589879 PGN589879:PGO589879 PQJ589879:PQK589879 QAF589879:QAG589879 QKB589879:QKC589879 QTX589879:QTY589879 RDT589879:RDU589879 RNP589879:RNQ589879 RXL589879:RXM589879 SHH589879:SHI589879 SRD589879:SRE589879 TAZ589879:TBA589879 TKV589879:TKW589879 TUR589879:TUS589879 UEN589879:UEO589879 UOJ589879:UOK589879 UYF589879:UYG589879 VIB589879:VIC589879 VRX589879:VRY589879 WBT589879:WBU589879 WLP589879:WLQ589879 WVL589879:WVM589879 D655415:E655415 IZ655415:JA655415 SV655415:SW655415 ACR655415:ACS655415 AMN655415:AMO655415 AWJ655415:AWK655415 BGF655415:BGG655415 BQB655415:BQC655415 BZX655415:BZY655415 CJT655415:CJU655415 CTP655415:CTQ655415 DDL655415:DDM655415 DNH655415:DNI655415 DXD655415:DXE655415 EGZ655415:EHA655415 EQV655415:EQW655415 FAR655415:FAS655415 FKN655415:FKO655415 FUJ655415:FUK655415 GEF655415:GEG655415 GOB655415:GOC655415 GXX655415:GXY655415 HHT655415:HHU655415 HRP655415:HRQ655415 IBL655415:IBM655415 ILH655415:ILI655415 IVD655415:IVE655415 JEZ655415:JFA655415 JOV655415:JOW655415 JYR655415:JYS655415 KIN655415:KIO655415 KSJ655415:KSK655415 LCF655415:LCG655415 LMB655415:LMC655415 LVX655415:LVY655415 MFT655415:MFU655415 MPP655415:MPQ655415 MZL655415:MZM655415 NJH655415:NJI655415 NTD655415:NTE655415 OCZ655415:ODA655415 OMV655415:OMW655415 OWR655415:OWS655415 PGN655415:PGO655415 PQJ655415:PQK655415 QAF655415:QAG655415 QKB655415:QKC655415 QTX655415:QTY655415 RDT655415:RDU655415 RNP655415:RNQ655415 RXL655415:RXM655415 SHH655415:SHI655415 SRD655415:SRE655415 TAZ655415:TBA655415 TKV655415:TKW655415 TUR655415:TUS655415 UEN655415:UEO655415 UOJ655415:UOK655415 UYF655415:UYG655415 VIB655415:VIC655415 VRX655415:VRY655415 WBT655415:WBU655415 WLP655415:WLQ655415 WVL655415:WVM655415 D720951:E720951 IZ720951:JA720951 SV720951:SW720951 ACR720951:ACS720951 AMN720951:AMO720951 AWJ720951:AWK720951 BGF720951:BGG720951 BQB720951:BQC720951 BZX720951:BZY720951 CJT720951:CJU720951 CTP720951:CTQ720951 DDL720951:DDM720951 DNH720951:DNI720951 DXD720951:DXE720951 EGZ720951:EHA720951 EQV720951:EQW720951 FAR720951:FAS720951 FKN720951:FKO720951 FUJ720951:FUK720951 GEF720951:GEG720951 GOB720951:GOC720951 GXX720951:GXY720951 HHT720951:HHU720951 HRP720951:HRQ720951 IBL720951:IBM720951 ILH720951:ILI720951 IVD720951:IVE720951 JEZ720951:JFA720951 JOV720951:JOW720951 JYR720951:JYS720951 KIN720951:KIO720951 KSJ720951:KSK720951 LCF720951:LCG720951 LMB720951:LMC720951 LVX720951:LVY720951 MFT720951:MFU720951 MPP720951:MPQ720951 MZL720951:MZM720951 NJH720951:NJI720951 NTD720951:NTE720951 OCZ720951:ODA720951 OMV720951:OMW720951 OWR720951:OWS720951 PGN720951:PGO720951 PQJ720951:PQK720951 QAF720951:QAG720951 QKB720951:QKC720951 QTX720951:QTY720951 RDT720951:RDU720951 RNP720951:RNQ720951 RXL720951:RXM720951 SHH720951:SHI720951 SRD720951:SRE720951 TAZ720951:TBA720951 TKV720951:TKW720951 TUR720951:TUS720951 UEN720951:UEO720951 UOJ720951:UOK720951 UYF720951:UYG720951 VIB720951:VIC720951 VRX720951:VRY720951 WBT720951:WBU720951 WLP720951:WLQ720951 WVL720951:WVM720951 D786487:E786487 IZ786487:JA786487 SV786487:SW786487 ACR786487:ACS786487 AMN786487:AMO786487 AWJ786487:AWK786487 BGF786487:BGG786487 BQB786487:BQC786487 BZX786487:BZY786487 CJT786487:CJU786487 CTP786487:CTQ786487 DDL786487:DDM786487 DNH786487:DNI786487 DXD786487:DXE786487 EGZ786487:EHA786487 EQV786487:EQW786487 FAR786487:FAS786487 FKN786487:FKO786487 FUJ786487:FUK786487 GEF786487:GEG786487 GOB786487:GOC786487 GXX786487:GXY786487 HHT786487:HHU786487 HRP786487:HRQ786487 IBL786487:IBM786487 ILH786487:ILI786487 IVD786487:IVE786487 JEZ786487:JFA786487 JOV786487:JOW786487 JYR786487:JYS786487 KIN786487:KIO786487 KSJ786487:KSK786487 LCF786487:LCG786487 LMB786487:LMC786487 LVX786487:LVY786487 MFT786487:MFU786487 MPP786487:MPQ786487 MZL786487:MZM786487 NJH786487:NJI786487 NTD786487:NTE786487 OCZ786487:ODA786487 OMV786487:OMW786487 OWR786487:OWS786487 PGN786487:PGO786487 PQJ786487:PQK786487 QAF786487:QAG786487 QKB786487:QKC786487 QTX786487:QTY786487 RDT786487:RDU786487 RNP786487:RNQ786487 RXL786487:RXM786487 SHH786487:SHI786487 SRD786487:SRE786487 TAZ786487:TBA786487 TKV786487:TKW786487 TUR786487:TUS786487 UEN786487:UEO786487 UOJ786487:UOK786487 UYF786487:UYG786487 VIB786487:VIC786487 VRX786487:VRY786487 WBT786487:WBU786487 WLP786487:WLQ786487 WVL786487:WVM786487 D852023:E852023 IZ852023:JA852023 SV852023:SW852023 ACR852023:ACS852023 AMN852023:AMO852023 AWJ852023:AWK852023 BGF852023:BGG852023 BQB852023:BQC852023 BZX852023:BZY852023 CJT852023:CJU852023 CTP852023:CTQ852023 DDL852023:DDM852023 DNH852023:DNI852023 DXD852023:DXE852023 EGZ852023:EHA852023 EQV852023:EQW852023 FAR852023:FAS852023 FKN852023:FKO852023 FUJ852023:FUK852023 GEF852023:GEG852023 GOB852023:GOC852023 GXX852023:GXY852023 HHT852023:HHU852023 HRP852023:HRQ852023 IBL852023:IBM852023 ILH852023:ILI852023 IVD852023:IVE852023 JEZ852023:JFA852023 JOV852023:JOW852023 JYR852023:JYS852023 KIN852023:KIO852023 KSJ852023:KSK852023 LCF852023:LCG852023 LMB852023:LMC852023 LVX852023:LVY852023 MFT852023:MFU852023 MPP852023:MPQ852023 MZL852023:MZM852023 NJH852023:NJI852023 NTD852023:NTE852023 OCZ852023:ODA852023 OMV852023:OMW852023 OWR852023:OWS852023 PGN852023:PGO852023 PQJ852023:PQK852023 QAF852023:QAG852023 QKB852023:QKC852023 QTX852023:QTY852023 RDT852023:RDU852023 RNP852023:RNQ852023 RXL852023:RXM852023 SHH852023:SHI852023 SRD852023:SRE852023 TAZ852023:TBA852023 TKV852023:TKW852023 TUR852023:TUS852023 UEN852023:UEO852023 UOJ852023:UOK852023 UYF852023:UYG852023 VIB852023:VIC852023 VRX852023:VRY852023 WBT852023:WBU852023 WLP852023:WLQ852023 WVL852023:WVM852023 D917559:E917559 IZ917559:JA917559 SV917559:SW917559 ACR917559:ACS917559 AMN917559:AMO917559 AWJ917559:AWK917559 BGF917559:BGG917559 BQB917559:BQC917559 BZX917559:BZY917559 CJT917559:CJU917559 CTP917559:CTQ917559 DDL917559:DDM917559 DNH917559:DNI917559 DXD917559:DXE917559 EGZ917559:EHA917559 EQV917559:EQW917559 FAR917559:FAS917559 FKN917559:FKO917559 FUJ917559:FUK917559 GEF917559:GEG917559 GOB917559:GOC917559 GXX917559:GXY917559 HHT917559:HHU917559 HRP917559:HRQ917559 IBL917559:IBM917559 ILH917559:ILI917559 IVD917559:IVE917559 JEZ917559:JFA917559 JOV917559:JOW917559 JYR917559:JYS917559 KIN917559:KIO917559 KSJ917559:KSK917559 LCF917559:LCG917559 LMB917559:LMC917559 LVX917559:LVY917559 MFT917559:MFU917559 MPP917559:MPQ917559 MZL917559:MZM917559 NJH917559:NJI917559 NTD917559:NTE917559 OCZ917559:ODA917559 OMV917559:OMW917559 OWR917559:OWS917559 PGN917559:PGO917559 PQJ917559:PQK917559 QAF917559:QAG917559 QKB917559:QKC917559 QTX917559:QTY917559 RDT917559:RDU917559 RNP917559:RNQ917559 RXL917559:RXM917559 SHH917559:SHI917559 SRD917559:SRE917559 TAZ917559:TBA917559 TKV917559:TKW917559 TUR917559:TUS917559 UEN917559:UEO917559 UOJ917559:UOK917559 UYF917559:UYG917559 VIB917559:VIC917559 VRX917559:VRY917559 WBT917559:WBU917559 WLP917559:WLQ917559 WVL917559:WVM917559 D983095:E983095 IZ983095:JA983095 SV983095:SW983095 ACR983095:ACS983095 AMN983095:AMO983095 AWJ983095:AWK983095 BGF983095:BGG983095 BQB983095:BQC983095 BZX983095:BZY983095 CJT983095:CJU983095 CTP983095:CTQ983095 DDL983095:DDM983095 DNH983095:DNI983095 DXD983095:DXE983095 EGZ983095:EHA983095 EQV983095:EQW983095 FAR983095:FAS983095 FKN983095:FKO983095 FUJ983095:FUK983095 GEF983095:GEG983095 GOB983095:GOC983095 GXX983095:GXY983095 HHT983095:HHU983095 HRP983095:HRQ983095 IBL983095:IBM983095 ILH983095:ILI983095 IVD983095:IVE983095 JEZ983095:JFA983095 JOV983095:JOW983095 JYR983095:JYS983095 KIN983095:KIO983095 KSJ983095:KSK983095 LCF983095:LCG983095 LMB983095:LMC983095 LVX983095:LVY983095 MFT983095:MFU983095 MPP983095:MPQ983095 MZL983095:MZM983095 NJH983095:NJI983095 NTD983095:NTE983095 OCZ983095:ODA983095 OMV983095:OMW983095 OWR983095:OWS983095 PGN983095:PGO983095 PQJ983095:PQK983095 QAF983095:QAG983095 QKB983095:QKC983095 QTX983095:QTY983095 RDT983095:RDU983095 RNP983095:RNQ983095 RXL983095:RXM983095 SHH983095:SHI983095 SRD983095:SRE983095 TAZ983095:TBA983095 TKV983095:TKW983095 TUR983095:TUS983095 UEN983095:UEO983095 UOJ983095:UOK983095 UYF983095:UYG983095 VIB983095:VIC983095 VRX983095:VRY983095 WBT983095:WBU983095 WLP983095:WLQ983095" xr:uid="{A4D42F26-128F-47B4-A677-D9041BE7F50E}">
      <formula1>"採用している,採用していない"</formula1>
    </dataValidation>
    <dataValidation type="list" allowBlank="1" showInputMessage="1" showErrorMessage="1" prompt="再雇用制度で働いている人について" sqref="WVL983083:WVM983083 D65579:E65579 IZ65579:JA65579 SV65579:SW65579 ACR65579:ACS65579 AMN65579:AMO65579 AWJ65579:AWK65579 BGF65579:BGG65579 BQB65579:BQC65579 BZX65579:BZY65579 CJT65579:CJU65579 CTP65579:CTQ65579 DDL65579:DDM65579 DNH65579:DNI65579 DXD65579:DXE65579 EGZ65579:EHA65579 EQV65579:EQW65579 FAR65579:FAS65579 FKN65579:FKO65579 FUJ65579:FUK65579 GEF65579:GEG65579 GOB65579:GOC65579 GXX65579:GXY65579 HHT65579:HHU65579 HRP65579:HRQ65579 IBL65579:IBM65579 ILH65579:ILI65579 IVD65579:IVE65579 JEZ65579:JFA65579 JOV65579:JOW65579 JYR65579:JYS65579 KIN65579:KIO65579 KSJ65579:KSK65579 LCF65579:LCG65579 LMB65579:LMC65579 LVX65579:LVY65579 MFT65579:MFU65579 MPP65579:MPQ65579 MZL65579:MZM65579 NJH65579:NJI65579 NTD65579:NTE65579 OCZ65579:ODA65579 OMV65579:OMW65579 OWR65579:OWS65579 PGN65579:PGO65579 PQJ65579:PQK65579 QAF65579:QAG65579 QKB65579:QKC65579 QTX65579:QTY65579 RDT65579:RDU65579 RNP65579:RNQ65579 RXL65579:RXM65579 SHH65579:SHI65579 SRD65579:SRE65579 TAZ65579:TBA65579 TKV65579:TKW65579 TUR65579:TUS65579 UEN65579:UEO65579 UOJ65579:UOK65579 UYF65579:UYG65579 VIB65579:VIC65579 VRX65579:VRY65579 WBT65579:WBU65579 WLP65579:WLQ65579 WVL65579:WVM65579 D131115:E131115 IZ131115:JA131115 SV131115:SW131115 ACR131115:ACS131115 AMN131115:AMO131115 AWJ131115:AWK131115 BGF131115:BGG131115 BQB131115:BQC131115 BZX131115:BZY131115 CJT131115:CJU131115 CTP131115:CTQ131115 DDL131115:DDM131115 DNH131115:DNI131115 DXD131115:DXE131115 EGZ131115:EHA131115 EQV131115:EQW131115 FAR131115:FAS131115 FKN131115:FKO131115 FUJ131115:FUK131115 GEF131115:GEG131115 GOB131115:GOC131115 GXX131115:GXY131115 HHT131115:HHU131115 HRP131115:HRQ131115 IBL131115:IBM131115 ILH131115:ILI131115 IVD131115:IVE131115 JEZ131115:JFA131115 JOV131115:JOW131115 JYR131115:JYS131115 KIN131115:KIO131115 KSJ131115:KSK131115 LCF131115:LCG131115 LMB131115:LMC131115 LVX131115:LVY131115 MFT131115:MFU131115 MPP131115:MPQ131115 MZL131115:MZM131115 NJH131115:NJI131115 NTD131115:NTE131115 OCZ131115:ODA131115 OMV131115:OMW131115 OWR131115:OWS131115 PGN131115:PGO131115 PQJ131115:PQK131115 QAF131115:QAG131115 QKB131115:QKC131115 QTX131115:QTY131115 RDT131115:RDU131115 RNP131115:RNQ131115 RXL131115:RXM131115 SHH131115:SHI131115 SRD131115:SRE131115 TAZ131115:TBA131115 TKV131115:TKW131115 TUR131115:TUS131115 UEN131115:UEO131115 UOJ131115:UOK131115 UYF131115:UYG131115 VIB131115:VIC131115 VRX131115:VRY131115 WBT131115:WBU131115 WLP131115:WLQ131115 WVL131115:WVM131115 D196651:E196651 IZ196651:JA196651 SV196651:SW196651 ACR196651:ACS196651 AMN196651:AMO196651 AWJ196651:AWK196651 BGF196651:BGG196651 BQB196651:BQC196651 BZX196651:BZY196651 CJT196651:CJU196651 CTP196651:CTQ196651 DDL196651:DDM196651 DNH196651:DNI196651 DXD196651:DXE196651 EGZ196651:EHA196651 EQV196651:EQW196651 FAR196651:FAS196651 FKN196651:FKO196651 FUJ196651:FUK196651 GEF196651:GEG196651 GOB196651:GOC196651 GXX196651:GXY196651 HHT196651:HHU196651 HRP196651:HRQ196651 IBL196651:IBM196651 ILH196651:ILI196651 IVD196651:IVE196651 JEZ196651:JFA196651 JOV196651:JOW196651 JYR196651:JYS196651 KIN196651:KIO196651 KSJ196651:KSK196651 LCF196651:LCG196651 LMB196651:LMC196651 LVX196651:LVY196651 MFT196651:MFU196651 MPP196651:MPQ196651 MZL196651:MZM196651 NJH196651:NJI196651 NTD196651:NTE196651 OCZ196651:ODA196651 OMV196651:OMW196651 OWR196651:OWS196651 PGN196651:PGO196651 PQJ196651:PQK196651 QAF196651:QAG196651 QKB196651:QKC196651 QTX196651:QTY196651 RDT196651:RDU196651 RNP196651:RNQ196651 RXL196651:RXM196651 SHH196651:SHI196651 SRD196651:SRE196651 TAZ196651:TBA196651 TKV196651:TKW196651 TUR196651:TUS196651 UEN196651:UEO196651 UOJ196651:UOK196651 UYF196651:UYG196651 VIB196651:VIC196651 VRX196651:VRY196651 WBT196651:WBU196651 WLP196651:WLQ196651 WVL196651:WVM196651 D262187:E262187 IZ262187:JA262187 SV262187:SW262187 ACR262187:ACS262187 AMN262187:AMO262187 AWJ262187:AWK262187 BGF262187:BGG262187 BQB262187:BQC262187 BZX262187:BZY262187 CJT262187:CJU262187 CTP262187:CTQ262187 DDL262187:DDM262187 DNH262187:DNI262187 DXD262187:DXE262187 EGZ262187:EHA262187 EQV262187:EQW262187 FAR262187:FAS262187 FKN262187:FKO262187 FUJ262187:FUK262187 GEF262187:GEG262187 GOB262187:GOC262187 GXX262187:GXY262187 HHT262187:HHU262187 HRP262187:HRQ262187 IBL262187:IBM262187 ILH262187:ILI262187 IVD262187:IVE262187 JEZ262187:JFA262187 JOV262187:JOW262187 JYR262187:JYS262187 KIN262187:KIO262187 KSJ262187:KSK262187 LCF262187:LCG262187 LMB262187:LMC262187 LVX262187:LVY262187 MFT262187:MFU262187 MPP262187:MPQ262187 MZL262187:MZM262187 NJH262187:NJI262187 NTD262187:NTE262187 OCZ262187:ODA262187 OMV262187:OMW262187 OWR262187:OWS262187 PGN262187:PGO262187 PQJ262187:PQK262187 QAF262187:QAG262187 QKB262187:QKC262187 QTX262187:QTY262187 RDT262187:RDU262187 RNP262187:RNQ262187 RXL262187:RXM262187 SHH262187:SHI262187 SRD262187:SRE262187 TAZ262187:TBA262187 TKV262187:TKW262187 TUR262187:TUS262187 UEN262187:UEO262187 UOJ262187:UOK262187 UYF262187:UYG262187 VIB262187:VIC262187 VRX262187:VRY262187 WBT262187:WBU262187 WLP262187:WLQ262187 WVL262187:WVM262187 D327723:E327723 IZ327723:JA327723 SV327723:SW327723 ACR327723:ACS327723 AMN327723:AMO327723 AWJ327723:AWK327723 BGF327723:BGG327723 BQB327723:BQC327723 BZX327723:BZY327723 CJT327723:CJU327723 CTP327723:CTQ327723 DDL327723:DDM327723 DNH327723:DNI327723 DXD327723:DXE327723 EGZ327723:EHA327723 EQV327723:EQW327723 FAR327723:FAS327723 FKN327723:FKO327723 FUJ327723:FUK327723 GEF327723:GEG327723 GOB327723:GOC327723 GXX327723:GXY327723 HHT327723:HHU327723 HRP327723:HRQ327723 IBL327723:IBM327723 ILH327723:ILI327723 IVD327723:IVE327723 JEZ327723:JFA327723 JOV327723:JOW327723 JYR327723:JYS327723 KIN327723:KIO327723 KSJ327723:KSK327723 LCF327723:LCG327723 LMB327723:LMC327723 LVX327723:LVY327723 MFT327723:MFU327723 MPP327723:MPQ327723 MZL327723:MZM327723 NJH327723:NJI327723 NTD327723:NTE327723 OCZ327723:ODA327723 OMV327723:OMW327723 OWR327723:OWS327723 PGN327723:PGO327723 PQJ327723:PQK327723 QAF327723:QAG327723 QKB327723:QKC327723 QTX327723:QTY327723 RDT327723:RDU327723 RNP327723:RNQ327723 RXL327723:RXM327723 SHH327723:SHI327723 SRD327723:SRE327723 TAZ327723:TBA327723 TKV327723:TKW327723 TUR327723:TUS327723 UEN327723:UEO327723 UOJ327723:UOK327723 UYF327723:UYG327723 VIB327723:VIC327723 VRX327723:VRY327723 WBT327723:WBU327723 WLP327723:WLQ327723 WVL327723:WVM327723 D393259:E393259 IZ393259:JA393259 SV393259:SW393259 ACR393259:ACS393259 AMN393259:AMO393259 AWJ393259:AWK393259 BGF393259:BGG393259 BQB393259:BQC393259 BZX393259:BZY393259 CJT393259:CJU393259 CTP393259:CTQ393259 DDL393259:DDM393259 DNH393259:DNI393259 DXD393259:DXE393259 EGZ393259:EHA393259 EQV393259:EQW393259 FAR393259:FAS393259 FKN393259:FKO393259 FUJ393259:FUK393259 GEF393259:GEG393259 GOB393259:GOC393259 GXX393259:GXY393259 HHT393259:HHU393259 HRP393259:HRQ393259 IBL393259:IBM393259 ILH393259:ILI393259 IVD393259:IVE393259 JEZ393259:JFA393259 JOV393259:JOW393259 JYR393259:JYS393259 KIN393259:KIO393259 KSJ393259:KSK393259 LCF393259:LCG393259 LMB393259:LMC393259 LVX393259:LVY393259 MFT393259:MFU393259 MPP393259:MPQ393259 MZL393259:MZM393259 NJH393259:NJI393259 NTD393259:NTE393259 OCZ393259:ODA393259 OMV393259:OMW393259 OWR393259:OWS393259 PGN393259:PGO393259 PQJ393259:PQK393259 QAF393259:QAG393259 QKB393259:QKC393259 QTX393259:QTY393259 RDT393259:RDU393259 RNP393259:RNQ393259 RXL393259:RXM393259 SHH393259:SHI393259 SRD393259:SRE393259 TAZ393259:TBA393259 TKV393259:TKW393259 TUR393259:TUS393259 UEN393259:UEO393259 UOJ393259:UOK393259 UYF393259:UYG393259 VIB393259:VIC393259 VRX393259:VRY393259 WBT393259:WBU393259 WLP393259:WLQ393259 WVL393259:WVM393259 D458795:E458795 IZ458795:JA458795 SV458795:SW458795 ACR458795:ACS458795 AMN458795:AMO458795 AWJ458795:AWK458795 BGF458795:BGG458795 BQB458795:BQC458795 BZX458795:BZY458795 CJT458795:CJU458795 CTP458795:CTQ458795 DDL458795:DDM458795 DNH458795:DNI458795 DXD458795:DXE458795 EGZ458795:EHA458795 EQV458795:EQW458795 FAR458795:FAS458795 FKN458795:FKO458795 FUJ458795:FUK458795 GEF458795:GEG458795 GOB458795:GOC458795 GXX458795:GXY458795 HHT458795:HHU458795 HRP458795:HRQ458795 IBL458795:IBM458795 ILH458795:ILI458795 IVD458795:IVE458795 JEZ458795:JFA458795 JOV458795:JOW458795 JYR458795:JYS458795 KIN458795:KIO458795 KSJ458795:KSK458795 LCF458795:LCG458795 LMB458795:LMC458795 LVX458795:LVY458795 MFT458795:MFU458795 MPP458795:MPQ458795 MZL458795:MZM458795 NJH458795:NJI458795 NTD458795:NTE458795 OCZ458795:ODA458795 OMV458795:OMW458795 OWR458795:OWS458795 PGN458795:PGO458795 PQJ458795:PQK458795 QAF458795:QAG458795 QKB458795:QKC458795 QTX458795:QTY458795 RDT458795:RDU458795 RNP458795:RNQ458795 RXL458795:RXM458795 SHH458795:SHI458795 SRD458795:SRE458795 TAZ458795:TBA458795 TKV458795:TKW458795 TUR458795:TUS458795 UEN458795:UEO458795 UOJ458795:UOK458795 UYF458795:UYG458795 VIB458795:VIC458795 VRX458795:VRY458795 WBT458795:WBU458795 WLP458795:WLQ458795 WVL458795:WVM458795 D524331:E524331 IZ524331:JA524331 SV524331:SW524331 ACR524331:ACS524331 AMN524331:AMO524331 AWJ524331:AWK524331 BGF524331:BGG524331 BQB524331:BQC524331 BZX524331:BZY524331 CJT524331:CJU524331 CTP524331:CTQ524331 DDL524331:DDM524331 DNH524331:DNI524331 DXD524331:DXE524331 EGZ524331:EHA524331 EQV524331:EQW524331 FAR524331:FAS524331 FKN524331:FKO524331 FUJ524331:FUK524331 GEF524331:GEG524331 GOB524331:GOC524331 GXX524331:GXY524331 HHT524331:HHU524331 HRP524331:HRQ524331 IBL524331:IBM524331 ILH524331:ILI524331 IVD524331:IVE524331 JEZ524331:JFA524331 JOV524331:JOW524331 JYR524331:JYS524331 KIN524331:KIO524331 KSJ524331:KSK524331 LCF524331:LCG524331 LMB524331:LMC524331 LVX524331:LVY524331 MFT524331:MFU524331 MPP524331:MPQ524331 MZL524331:MZM524331 NJH524331:NJI524331 NTD524331:NTE524331 OCZ524331:ODA524331 OMV524331:OMW524331 OWR524331:OWS524331 PGN524331:PGO524331 PQJ524331:PQK524331 QAF524331:QAG524331 QKB524331:QKC524331 QTX524331:QTY524331 RDT524331:RDU524331 RNP524331:RNQ524331 RXL524331:RXM524331 SHH524331:SHI524331 SRD524331:SRE524331 TAZ524331:TBA524331 TKV524331:TKW524331 TUR524331:TUS524331 UEN524331:UEO524331 UOJ524331:UOK524331 UYF524331:UYG524331 VIB524331:VIC524331 VRX524331:VRY524331 WBT524331:WBU524331 WLP524331:WLQ524331 WVL524331:WVM524331 D589867:E589867 IZ589867:JA589867 SV589867:SW589867 ACR589867:ACS589867 AMN589867:AMO589867 AWJ589867:AWK589867 BGF589867:BGG589867 BQB589867:BQC589867 BZX589867:BZY589867 CJT589867:CJU589867 CTP589867:CTQ589867 DDL589867:DDM589867 DNH589867:DNI589867 DXD589867:DXE589867 EGZ589867:EHA589867 EQV589867:EQW589867 FAR589867:FAS589867 FKN589867:FKO589867 FUJ589867:FUK589867 GEF589867:GEG589867 GOB589867:GOC589867 GXX589867:GXY589867 HHT589867:HHU589867 HRP589867:HRQ589867 IBL589867:IBM589867 ILH589867:ILI589867 IVD589867:IVE589867 JEZ589867:JFA589867 JOV589867:JOW589867 JYR589867:JYS589867 KIN589867:KIO589867 KSJ589867:KSK589867 LCF589867:LCG589867 LMB589867:LMC589867 LVX589867:LVY589867 MFT589867:MFU589867 MPP589867:MPQ589867 MZL589867:MZM589867 NJH589867:NJI589867 NTD589867:NTE589867 OCZ589867:ODA589867 OMV589867:OMW589867 OWR589867:OWS589867 PGN589867:PGO589867 PQJ589867:PQK589867 QAF589867:QAG589867 QKB589867:QKC589867 QTX589867:QTY589867 RDT589867:RDU589867 RNP589867:RNQ589867 RXL589867:RXM589867 SHH589867:SHI589867 SRD589867:SRE589867 TAZ589867:TBA589867 TKV589867:TKW589867 TUR589867:TUS589867 UEN589867:UEO589867 UOJ589867:UOK589867 UYF589867:UYG589867 VIB589867:VIC589867 VRX589867:VRY589867 WBT589867:WBU589867 WLP589867:WLQ589867 WVL589867:WVM589867 D655403:E655403 IZ655403:JA655403 SV655403:SW655403 ACR655403:ACS655403 AMN655403:AMO655403 AWJ655403:AWK655403 BGF655403:BGG655403 BQB655403:BQC655403 BZX655403:BZY655403 CJT655403:CJU655403 CTP655403:CTQ655403 DDL655403:DDM655403 DNH655403:DNI655403 DXD655403:DXE655403 EGZ655403:EHA655403 EQV655403:EQW655403 FAR655403:FAS655403 FKN655403:FKO655403 FUJ655403:FUK655403 GEF655403:GEG655403 GOB655403:GOC655403 GXX655403:GXY655403 HHT655403:HHU655403 HRP655403:HRQ655403 IBL655403:IBM655403 ILH655403:ILI655403 IVD655403:IVE655403 JEZ655403:JFA655403 JOV655403:JOW655403 JYR655403:JYS655403 KIN655403:KIO655403 KSJ655403:KSK655403 LCF655403:LCG655403 LMB655403:LMC655403 LVX655403:LVY655403 MFT655403:MFU655403 MPP655403:MPQ655403 MZL655403:MZM655403 NJH655403:NJI655403 NTD655403:NTE655403 OCZ655403:ODA655403 OMV655403:OMW655403 OWR655403:OWS655403 PGN655403:PGO655403 PQJ655403:PQK655403 QAF655403:QAG655403 QKB655403:QKC655403 QTX655403:QTY655403 RDT655403:RDU655403 RNP655403:RNQ655403 RXL655403:RXM655403 SHH655403:SHI655403 SRD655403:SRE655403 TAZ655403:TBA655403 TKV655403:TKW655403 TUR655403:TUS655403 UEN655403:UEO655403 UOJ655403:UOK655403 UYF655403:UYG655403 VIB655403:VIC655403 VRX655403:VRY655403 WBT655403:WBU655403 WLP655403:WLQ655403 WVL655403:WVM655403 D720939:E720939 IZ720939:JA720939 SV720939:SW720939 ACR720939:ACS720939 AMN720939:AMO720939 AWJ720939:AWK720939 BGF720939:BGG720939 BQB720939:BQC720939 BZX720939:BZY720939 CJT720939:CJU720939 CTP720939:CTQ720939 DDL720939:DDM720939 DNH720939:DNI720939 DXD720939:DXE720939 EGZ720939:EHA720939 EQV720939:EQW720939 FAR720939:FAS720939 FKN720939:FKO720939 FUJ720939:FUK720939 GEF720939:GEG720939 GOB720939:GOC720939 GXX720939:GXY720939 HHT720939:HHU720939 HRP720939:HRQ720939 IBL720939:IBM720939 ILH720939:ILI720939 IVD720939:IVE720939 JEZ720939:JFA720939 JOV720939:JOW720939 JYR720939:JYS720939 KIN720939:KIO720939 KSJ720939:KSK720939 LCF720939:LCG720939 LMB720939:LMC720939 LVX720939:LVY720939 MFT720939:MFU720939 MPP720939:MPQ720939 MZL720939:MZM720939 NJH720939:NJI720939 NTD720939:NTE720939 OCZ720939:ODA720939 OMV720939:OMW720939 OWR720939:OWS720939 PGN720939:PGO720939 PQJ720939:PQK720939 QAF720939:QAG720939 QKB720939:QKC720939 QTX720939:QTY720939 RDT720939:RDU720939 RNP720939:RNQ720939 RXL720939:RXM720939 SHH720939:SHI720939 SRD720939:SRE720939 TAZ720939:TBA720939 TKV720939:TKW720939 TUR720939:TUS720939 UEN720939:UEO720939 UOJ720939:UOK720939 UYF720939:UYG720939 VIB720939:VIC720939 VRX720939:VRY720939 WBT720939:WBU720939 WLP720939:WLQ720939 WVL720939:WVM720939 D786475:E786475 IZ786475:JA786475 SV786475:SW786475 ACR786475:ACS786475 AMN786475:AMO786475 AWJ786475:AWK786475 BGF786475:BGG786475 BQB786475:BQC786475 BZX786475:BZY786475 CJT786475:CJU786475 CTP786475:CTQ786475 DDL786475:DDM786475 DNH786475:DNI786475 DXD786475:DXE786475 EGZ786475:EHA786475 EQV786475:EQW786475 FAR786475:FAS786475 FKN786475:FKO786475 FUJ786475:FUK786475 GEF786475:GEG786475 GOB786475:GOC786475 GXX786475:GXY786475 HHT786475:HHU786475 HRP786475:HRQ786475 IBL786475:IBM786475 ILH786475:ILI786475 IVD786475:IVE786475 JEZ786475:JFA786475 JOV786475:JOW786475 JYR786475:JYS786475 KIN786475:KIO786475 KSJ786475:KSK786475 LCF786475:LCG786475 LMB786475:LMC786475 LVX786475:LVY786475 MFT786475:MFU786475 MPP786475:MPQ786475 MZL786475:MZM786475 NJH786475:NJI786475 NTD786475:NTE786475 OCZ786475:ODA786475 OMV786475:OMW786475 OWR786475:OWS786475 PGN786475:PGO786475 PQJ786475:PQK786475 QAF786475:QAG786475 QKB786475:QKC786475 QTX786475:QTY786475 RDT786475:RDU786475 RNP786475:RNQ786475 RXL786475:RXM786475 SHH786475:SHI786475 SRD786475:SRE786475 TAZ786475:TBA786475 TKV786475:TKW786475 TUR786475:TUS786475 UEN786475:UEO786475 UOJ786475:UOK786475 UYF786475:UYG786475 VIB786475:VIC786475 VRX786475:VRY786475 WBT786475:WBU786475 WLP786475:WLQ786475 WVL786475:WVM786475 D852011:E852011 IZ852011:JA852011 SV852011:SW852011 ACR852011:ACS852011 AMN852011:AMO852011 AWJ852011:AWK852011 BGF852011:BGG852011 BQB852011:BQC852011 BZX852011:BZY852011 CJT852011:CJU852011 CTP852011:CTQ852011 DDL852011:DDM852011 DNH852011:DNI852011 DXD852011:DXE852011 EGZ852011:EHA852011 EQV852011:EQW852011 FAR852011:FAS852011 FKN852011:FKO852011 FUJ852011:FUK852011 GEF852011:GEG852011 GOB852011:GOC852011 GXX852011:GXY852011 HHT852011:HHU852011 HRP852011:HRQ852011 IBL852011:IBM852011 ILH852011:ILI852011 IVD852011:IVE852011 JEZ852011:JFA852011 JOV852011:JOW852011 JYR852011:JYS852011 KIN852011:KIO852011 KSJ852011:KSK852011 LCF852011:LCG852011 LMB852011:LMC852011 LVX852011:LVY852011 MFT852011:MFU852011 MPP852011:MPQ852011 MZL852011:MZM852011 NJH852011:NJI852011 NTD852011:NTE852011 OCZ852011:ODA852011 OMV852011:OMW852011 OWR852011:OWS852011 PGN852011:PGO852011 PQJ852011:PQK852011 QAF852011:QAG852011 QKB852011:QKC852011 QTX852011:QTY852011 RDT852011:RDU852011 RNP852011:RNQ852011 RXL852011:RXM852011 SHH852011:SHI852011 SRD852011:SRE852011 TAZ852011:TBA852011 TKV852011:TKW852011 TUR852011:TUS852011 UEN852011:UEO852011 UOJ852011:UOK852011 UYF852011:UYG852011 VIB852011:VIC852011 VRX852011:VRY852011 WBT852011:WBU852011 WLP852011:WLQ852011 WVL852011:WVM852011 D917547:E917547 IZ917547:JA917547 SV917547:SW917547 ACR917547:ACS917547 AMN917547:AMO917547 AWJ917547:AWK917547 BGF917547:BGG917547 BQB917547:BQC917547 BZX917547:BZY917547 CJT917547:CJU917547 CTP917547:CTQ917547 DDL917547:DDM917547 DNH917547:DNI917547 DXD917547:DXE917547 EGZ917547:EHA917547 EQV917547:EQW917547 FAR917547:FAS917547 FKN917547:FKO917547 FUJ917547:FUK917547 GEF917547:GEG917547 GOB917547:GOC917547 GXX917547:GXY917547 HHT917547:HHU917547 HRP917547:HRQ917547 IBL917547:IBM917547 ILH917547:ILI917547 IVD917547:IVE917547 JEZ917547:JFA917547 JOV917547:JOW917547 JYR917547:JYS917547 KIN917547:KIO917547 KSJ917547:KSK917547 LCF917547:LCG917547 LMB917547:LMC917547 LVX917547:LVY917547 MFT917547:MFU917547 MPP917547:MPQ917547 MZL917547:MZM917547 NJH917547:NJI917547 NTD917547:NTE917547 OCZ917547:ODA917547 OMV917547:OMW917547 OWR917547:OWS917547 PGN917547:PGO917547 PQJ917547:PQK917547 QAF917547:QAG917547 QKB917547:QKC917547 QTX917547:QTY917547 RDT917547:RDU917547 RNP917547:RNQ917547 RXL917547:RXM917547 SHH917547:SHI917547 SRD917547:SRE917547 TAZ917547:TBA917547 TKV917547:TKW917547 TUR917547:TUS917547 UEN917547:UEO917547 UOJ917547:UOK917547 UYF917547:UYG917547 VIB917547:VIC917547 VRX917547:VRY917547 WBT917547:WBU917547 WLP917547:WLQ917547 WVL917547:WVM917547 D983083:E983083 IZ983083:JA983083 SV983083:SW983083 ACR983083:ACS983083 AMN983083:AMO983083 AWJ983083:AWK983083 BGF983083:BGG983083 BQB983083:BQC983083 BZX983083:BZY983083 CJT983083:CJU983083 CTP983083:CTQ983083 DDL983083:DDM983083 DNH983083:DNI983083 DXD983083:DXE983083 EGZ983083:EHA983083 EQV983083:EQW983083 FAR983083:FAS983083 FKN983083:FKO983083 FUJ983083:FUK983083 GEF983083:GEG983083 GOB983083:GOC983083 GXX983083:GXY983083 HHT983083:HHU983083 HRP983083:HRQ983083 IBL983083:IBM983083 ILH983083:ILI983083 IVD983083:IVE983083 JEZ983083:JFA983083 JOV983083:JOW983083 JYR983083:JYS983083 KIN983083:KIO983083 KSJ983083:KSK983083 LCF983083:LCG983083 LMB983083:LMC983083 LVX983083:LVY983083 MFT983083:MFU983083 MPP983083:MPQ983083 MZL983083:MZM983083 NJH983083:NJI983083 NTD983083:NTE983083 OCZ983083:ODA983083 OMV983083:OMW983083 OWR983083:OWS983083 PGN983083:PGO983083 PQJ983083:PQK983083 QAF983083:QAG983083 QKB983083:QKC983083 QTX983083:QTY983083 RDT983083:RDU983083 RNP983083:RNQ983083 RXL983083:RXM983083 SHH983083:SHI983083 SRD983083:SRE983083 TAZ983083:TBA983083 TKV983083:TKW983083 TUR983083:TUS983083 UEN983083:UEO983083 UOJ983083:UOK983083 UYF983083:UYG983083 VIB983083:VIC983083 VRX983083:VRY983083 WBT983083:WBU983083 WLP983083:WLQ983083" xr:uid="{A6A104EE-F5E8-458C-BFB4-36C92016DD6D}">
      <formula1>"いる,いない"</formula1>
    </dataValidation>
    <dataValidation imeMode="off" allowBlank="1" showInputMessage="1" showErrorMessage="1" sqref="M3:M6 JI3:JI6 TE3:TE6 ADA3:ADA6 AMW3:AMW6 AWS3:AWS6 BGO3:BGO6 BQK3:BQK6 CAG3:CAG6 CKC3:CKC6 CTY3:CTY6 DDU3:DDU6 DNQ3:DNQ6 DXM3:DXM6 EHI3:EHI6 ERE3:ERE6 FBA3:FBA6 FKW3:FKW6 FUS3:FUS6 GEO3:GEO6 GOK3:GOK6 GYG3:GYG6 HIC3:HIC6 HRY3:HRY6 IBU3:IBU6 ILQ3:ILQ6 IVM3:IVM6 JFI3:JFI6 JPE3:JPE6 JZA3:JZA6 KIW3:KIW6 KSS3:KSS6 LCO3:LCO6 LMK3:LMK6 LWG3:LWG6 MGC3:MGC6 MPY3:MPY6 MZU3:MZU6 NJQ3:NJQ6 NTM3:NTM6 ODI3:ODI6 ONE3:ONE6 OXA3:OXA6 PGW3:PGW6 PQS3:PQS6 QAO3:QAO6 QKK3:QKK6 QUG3:QUG6 REC3:REC6 RNY3:RNY6 RXU3:RXU6 SHQ3:SHQ6 SRM3:SRM6 TBI3:TBI6 TLE3:TLE6 TVA3:TVA6 UEW3:UEW6 UOS3:UOS6 UYO3:UYO6 VIK3:VIK6 VSG3:VSG6 WCC3:WCC6 WLY3:WLY6 WVU3:WVU6 M65531:M65534 JI65531:JI65534 TE65531:TE65534 ADA65531:ADA65534 AMW65531:AMW65534 AWS65531:AWS65534 BGO65531:BGO65534 BQK65531:BQK65534 CAG65531:CAG65534 CKC65531:CKC65534 CTY65531:CTY65534 DDU65531:DDU65534 DNQ65531:DNQ65534 DXM65531:DXM65534 EHI65531:EHI65534 ERE65531:ERE65534 FBA65531:FBA65534 FKW65531:FKW65534 FUS65531:FUS65534 GEO65531:GEO65534 GOK65531:GOK65534 GYG65531:GYG65534 HIC65531:HIC65534 HRY65531:HRY65534 IBU65531:IBU65534 ILQ65531:ILQ65534 IVM65531:IVM65534 JFI65531:JFI65534 JPE65531:JPE65534 JZA65531:JZA65534 KIW65531:KIW65534 KSS65531:KSS65534 LCO65531:LCO65534 LMK65531:LMK65534 LWG65531:LWG65534 MGC65531:MGC65534 MPY65531:MPY65534 MZU65531:MZU65534 NJQ65531:NJQ65534 NTM65531:NTM65534 ODI65531:ODI65534 ONE65531:ONE65534 OXA65531:OXA65534 PGW65531:PGW65534 PQS65531:PQS65534 QAO65531:QAO65534 QKK65531:QKK65534 QUG65531:QUG65534 REC65531:REC65534 RNY65531:RNY65534 RXU65531:RXU65534 SHQ65531:SHQ65534 SRM65531:SRM65534 TBI65531:TBI65534 TLE65531:TLE65534 TVA65531:TVA65534 UEW65531:UEW65534 UOS65531:UOS65534 UYO65531:UYO65534 VIK65531:VIK65534 VSG65531:VSG65534 WCC65531:WCC65534 WLY65531:WLY65534 WVU65531:WVU65534 M131067:M131070 JI131067:JI131070 TE131067:TE131070 ADA131067:ADA131070 AMW131067:AMW131070 AWS131067:AWS131070 BGO131067:BGO131070 BQK131067:BQK131070 CAG131067:CAG131070 CKC131067:CKC131070 CTY131067:CTY131070 DDU131067:DDU131070 DNQ131067:DNQ131070 DXM131067:DXM131070 EHI131067:EHI131070 ERE131067:ERE131070 FBA131067:FBA131070 FKW131067:FKW131070 FUS131067:FUS131070 GEO131067:GEO131070 GOK131067:GOK131070 GYG131067:GYG131070 HIC131067:HIC131070 HRY131067:HRY131070 IBU131067:IBU131070 ILQ131067:ILQ131070 IVM131067:IVM131070 JFI131067:JFI131070 JPE131067:JPE131070 JZA131067:JZA131070 KIW131067:KIW131070 KSS131067:KSS131070 LCO131067:LCO131070 LMK131067:LMK131070 LWG131067:LWG131070 MGC131067:MGC131070 MPY131067:MPY131070 MZU131067:MZU131070 NJQ131067:NJQ131070 NTM131067:NTM131070 ODI131067:ODI131070 ONE131067:ONE131070 OXA131067:OXA131070 PGW131067:PGW131070 PQS131067:PQS131070 QAO131067:QAO131070 QKK131067:QKK131070 QUG131067:QUG131070 REC131067:REC131070 RNY131067:RNY131070 RXU131067:RXU131070 SHQ131067:SHQ131070 SRM131067:SRM131070 TBI131067:TBI131070 TLE131067:TLE131070 TVA131067:TVA131070 UEW131067:UEW131070 UOS131067:UOS131070 UYO131067:UYO131070 VIK131067:VIK131070 VSG131067:VSG131070 WCC131067:WCC131070 WLY131067:WLY131070 WVU131067:WVU131070 M196603:M196606 JI196603:JI196606 TE196603:TE196606 ADA196603:ADA196606 AMW196603:AMW196606 AWS196603:AWS196606 BGO196603:BGO196606 BQK196603:BQK196606 CAG196603:CAG196606 CKC196603:CKC196606 CTY196603:CTY196606 DDU196603:DDU196606 DNQ196603:DNQ196606 DXM196603:DXM196606 EHI196603:EHI196606 ERE196603:ERE196606 FBA196603:FBA196606 FKW196603:FKW196606 FUS196603:FUS196606 GEO196603:GEO196606 GOK196603:GOK196606 GYG196603:GYG196606 HIC196603:HIC196606 HRY196603:HRY196606 IBU196603:IBU196606 ILQ196603:ILQ196606 IVM196603:IVM196606 JFI196603:JFI196606 JPE196603:JPE196606 JZA196603:JZA196606 KIW196603:KIW196606 KSS196603:KSS196606 LCO196603:LCO196606 LMK196603:LMK196606 LWG196603:LWG196606 MGC196603:MGC196606 MPY196603:MPY196606 MZU196603:MZU196606 NJQ196603:NJQ196606 NTM196603:NTM196606 ODI196603:ODI196606 ONE196603:ONE196606 OXA196603:OXA196606 PGW196603:PGW196606 PQS196603:PQS196606 QAO196603:QAO196606 QKK196603:QKK196606 QUG196603:QUG196606 REC196603:REC196606 RNY196603:RNY196606 RXU196603:RXU196606 SHQ196603:SHQ196606 SRM196603:SRM196606 TBI196603:TBI196606 TLE196603:TLE196606 TVA196603:TVA196606 UEW196603:UEW196606 UOS196603:UOS196606 UYO196603:UYO196606 VIK196603:VIK196606 VSG196603:VSG196606 WCC196603:WCC196606 WLY196603:WLY196606 WVU196603:WVU196606 M262139:M262142 JI262139:JI262142 TE262139:TE262142 ADA262139:ADA262142 AMW262139:AMW262142 AWS262139:AWS262142 BGO262139:BGO262142 BQK262139:BQK262142 CAG262139:CAG262142 CKC262139:CKC262142 CTY262139:CTY262142 DDU262139:DDU262142 DNQ262139:DNQ262142 DXM262139:DXM262142 EHI262139:EHI262142 ERE262139:ERE262142 FBA262139:FBA262142 FKW262139:FKW262142 FUS262139:FUS262142 GEO262139:GEO262142 GOK262139:GOK262142 GYG262139:GYG262142 HIC262139:HIC262142 HRY262139:HRY262142 IBU262139:IBU262142 ILQ262139:ILQ262142 IVM262139:IVM262142 JFI262139:JFI262142 JPE262139:JPE262142 JZA262139:JZA262142 KIW262139:KIW262142 KSS262139:KSS262142 LCO262139:LCO262142 LMK262139:LMK262142 LWG262139:LWG262142 MGC262139:MGC262142 MPY262139:MPY262142 MZU262139:MZU262142 NJQ262139:NJQ262142 NTM262139:NTM262142 ODI262139:ODI262142 ONE262139:ONE262142 OXA262139:OXA262142 PGW262139:PGW262142 PQS262139:PQS262142 QAO262139:QAO262142 QKK262139:QKK262142 QUG262139:QUG262142 REC262139:REC262142 RNY262139:RNY262142 RXU262139:RXU262142 SHQ262139:SHQ262142 SRM262139:SRM262142 TBI262139:TBI262142 TLE262139:TLE262142 TVA262139:TVA262142 UEW262139:UEW262142 UOS262139:UOS262142 UYO262139:UYO262142 VIK262139:VIK262142 VSG262139:VSG262142 WCC262139:WCC262142 WLY262139:WLY262142 WVU262139:WVU262142 M327675:M327678 JI327675:JI327678 TE327675:TE327678 ADA327675:ADA327678 AMW327675:AMW327678 AWS327675:AWS327678 BGO327675:BGO327678 BQK327675:BQK327678 CAG327675:CAG327678 CKC327675:CKC327678 CTY327675:CTY327678 DDU327675:DDU327678 DNQ327675:DNQ327678 DXM327675:DXM327678 EHI327675:EHI327678 ERE327675:ERE327678 FBA327675:FBA327678 FKW327675:FKW327678 FUS327675:FUS327678 GEO327675:GEO327678 GOK327675:GOK327678 GYG327675:GYG327678 HIC327675:HIC327678 HRY327675:HRY327678 IBU327675:IBU327678 ILQ327675:ILQ327678 IVM327675:IVM327678 JFI327675:JFI327678 JPE327675:JPE327678 JZA327675:JZA327678 KIW327675:KIW327678 KSS327675:KSS327678 LCO327675:LCO327678 LMK327675:LMK327678 LWG327675:LWG327678 MGC327675:MGC327678 MPY327675:MPY327678 MZU327675:MZU327678 NJQ327675:NJQ327678 NTM327675:NTM327678 ODI327675:ODI327678 ONE327675:ONE327678 OXA327675:OXA327678 PGW327675:PGW327678 PQS327675:PQS327678 QAO327675:QAO327678 QKK327675:QKK327678 QUG327675:QUG327678 REC327675:REC327678 RNY327675:RNY327678 RXU327675:RXU327678 SHQ327675:SHQ327678 SRM327675:SRM327678 TBI327675:TBI327678 TLE327675:TLE327678 TVA327675:TVA327678 UEW327675:UEW327678 UOS327675:UOS327678 UYO327675:UYO327678 VIK327675:VIK327678 VSG327675:VSG327678 WCC327675:WCC327678 WLY327675:WLY327678 WVU327675:WVU327678 M393211:M393214 JI393211:JI393214 TE393211:TE393214 ADA393211:ADA393214 AMW393211:AMW393214 AWS393211:AWS393214 BGO393211:BGO393214 BQK393211:BQK393214 CAG393211:CAG393214 CKC393211:CKC393214 CTY393211:CTY393214 DDU393211:DDU393214 DNQ393211:DNQ393214 DXM393211:DXM393214 EHI393211:EHI393214 ERE393211:ERE393214 FBA393211:FBA393214 FKW393211:FKW393214 FUS393211:FUS393214 GEO393211:GEO393214 GOK393211:GOK393214 GYG393211:GYG393214 HIC393211:HIC393214 HRY393211:HRY393214 IBU393211:IBU393214 ILQ393211:ILQ393214 IVM393211:IVM393214 JFI393211:JFI393214 JPE393211:JPE393214 JZA393211:JZA393214 KIW393211:KIW393214 KSS393211:KSS393214 LCO393211:LCO393214 LMK393211:LMK393214 LWG393211:LWG393214 MGC393211:MGC393214 MPY393211:MPY393214 MZU393211:MZU393214 NJQ393211:NJQ393214 NTM393211:NTM393214 ODI393211:ODI393214 ONE393211:ONE393214 OXA393211:OXA393214 PGW393211:PGW393214 PQS393211:PQS393214 QAO393211:QAO393214 QKK393211:QKK393214 QUG393211:QUG393214 REC393211:REC393214 RNY393211:RNY393214 RXU393211:RXU393214 SHQ393211:SHQ393214 SRM393211:SRM393214 TBI393211:TBI393214 TLE393211:TLE393214 TVA393211:TVA393214 UEW393211:UEW393214 UOS393211:UOS393214 UYO393211:UYO393214 VIK393211:VIK393214 VSG393211:VSG393214 WCC393211:WCC393214 WLY393211:WLY393214 WVU393211:WVU393214 M458747:M458750 JI458747:JI458750 TE458747:TE458750 ADA458747:ADA458750 AMW458747:AMW458750 AWS458747:AWS458750 BGO458747:BGO458750 BQK458747:BQK458750 CAG458747:CAG458750 CKC458747:CKC458750 CTY458747:CTY458750 DDU458747:DDU458750 DNQ458747:DNQ458750 DXM458747:DXM458750 EHI458747:EHI458750 ERE458747:ERE458750 FBA458747:FBA458750 FKW458747:FKW458750 FUS458747:FUS458750 GEO458747:GEO458750 GOK458747:GOK458750 GYG458747:GYG458750 HIC458747:HIC458750 HRY458747:HRY458750 IBU458747:IBU458750 ILQ458747:ILQ458750 IVM458747:IVM458750 JFI458747:JFI458750 JPE458747:JPE458750 JZA458747:JZA458750 KIW458747:KIW458750 KSS458747:KSS458750 LCO458747:LCO458750 LMK458747:LMK458750 LWG458747:LWG458750 MGC458747:MGC458750 MPY458747:MPY458750 MZU458747:MZU458750 NJQ458747:NJQ458750 NTM458747:NTM458750 ODI458747:ODI458750 ONE458747:ONE458750 OXA458747:OXA458750 PGW458747:PGW458750 PQS458747:PQS458750 QAO458747:QAO458750 QKK458747:QKK458750 QUG458747:QUG458750 REC458747:REC458750 RNY458747:RNY458750 RXU458747:RXU458750 SHQ458747:SHQ458750 SRM458747:SRM458750 TBI458747:TBI458750 TLE458747:TLE458750 TVA458747:TVA458750 UEW458747:UEW458750 UOS458747:UOS458750 UYO458747:UYO458750 VIK458747:VIK458750 VSG458747:VSG458750 WCC458747:WCC458750 WLY458747:WLY458750 WVU458747:WVU458750 M524283:M524286 JI524283:JI524286 TE524283:TE524286 ADA524283:ADA524286 AMW524283:AMW524286 AWS524283:AWS524286 BGO524283:BGO524286 BQK524283:BQK524286 CAG524283:CAG524286 CKC524283:CKC524286 CTY524283:CTY524286 DDU524283:DDU524286 DNQ524283:DNQ524286 DXM524283:DXM524286 EHI524283:EHI524286 ERE524283:ERE524286 FBA524283:FBA524286 FKW524283:FKW524286 FUS524283:FUS524286 GEO524283:GEO524286 GOK524283:GOK524286 GYG524283:GYG524286 HIC524283:HIC524286 HRY524283:HRY524286 IBU524283:IBU524286 ILQ524283:ILQ524286 IVM524283:IVM524286 JFI524283:JFI524286 JPE524283:JPE524286 JZA524283:JZA524286 KIW524283:KIW524286 KSS524283:KSS524286 LCO524283:LCO524286 LMK524283:LMK524286 LWG524283:LWG524286 MGC524283:MGC524286 MPY524283:MPY524286 MZU524283:MZU524286 NJQ524283:NJQ524286 NTM524283:NTM524286 ODI524283:ODI524286 ONE524283:ONE524286 OXA524283:OXA524286 PGW524283:PGW524286 PQS524283:PQS524286 QAO524283:QAO524286 QKK524283:QKK524286 QUG524283:QUG524286 REC524283:REC524286 RNY524283:RNY524286 RXU524283:RXU524286 SHQ524283:SHQ524286 SRM524283:SRM524286 TBI524283:TBI524286 TLE524283:TLE524286 TVA524283:TVA524286 UEW524283:UEW524286 UOS524283:UOS524286 UYO524283:UYO524286 VIK524283:VIK524286 VSG524283:VSG524286 WCC524283:WCC524286 WLY524283:WLY524286 WVU524283:WVU524286 M589819:M589822 JI589819:JI589822 TE589819:TE589822 ADA589819:ADA589822 AMW589819:AMW589822 AWS589819:AWS589822 BGO589819:BGO589822 BQK589819:BQK589822 CAG589819:CAG589822 CKC589819:CKC589822 CTY589819:CTY589822 DDU589819:DDU589822 DNQ589819:DNQ589822 DXM589819:DXM589822 EHI589819:EHI589822 ERE589819:ERE589822 FBA589819:FBA589822 FKW589819:FKW589822 FUS589819:FUS589822 GEO589819:GEO589822 GOK589819:GOK589822 GYG589819:GYG589822 HIC589819:HIC589822 HRY589819:HRY589822 IBU589819:IBU589822 ILQ589819:ILQ589822 IVM589819:IVM589822 JFI589819:JFI589822 JPE589819:JPE589822 JZA589819:JZA589822 KIW589819:KIW589822 KSS589819:KSS589822 LCO589819:LCO589822 LMK589819:LMK589822 LWG589819:LWG589822 MGC589819:MGC589822 MPY589819:MPY589822 MZU589819:MZU589822 NJQ589819:NJQ589822 NTM589819:NTM589822 ODI589819:ODI589822 ONE589819:ONE589822 OXA589819:OXA589822 PGW589819:PGW589822 PQS589819:PQS589822 QAO589819:QAO589822 QKK589819:QKK589822 QUG589819:QUG589822 REC589819:REC589822 RNY589819:RNY589822 RXU589819:RXU589822 SHQ589819:SHQ589822 SRM589819:SRM589822 TBI589819:TBI589822 TLE589819:TLE589822 TVA589819:TVA589822 UEW589819:UEW589822 UOS589819:UOS589822 UYO589819:UYO589822 VIK589819:VIK589822 VSG589819:VSG589822 WCC589819:WCC589822 WLY589819:WLY589822 WVU589819:WVU589822 M655355:M655358 JI655355:JI655358 TE655355:TE655358 ADA655355:ADA655358 AMW655355:AMW655358 AWS655355:AWS655358 BGO655355:BGO655358 BQK655355:BQK655358 CAG655355:CAG655358 CKC655355:CKC655358 CTY655355:CTY655358 DDU655355:DDU655358 DNQ655355:DNQ655358 DXM655355:DXM655358 EHI655355:EHI655358 ERE655355:ERE655358 FBA655355:FBA655358 FKW655355:FKW655358 FUS655355:FUS655358 GEO655355:GEO655358 GOK655355:GOK655358 GYG655355:GYG655358 HIC655355:HIC655358 HRY655355:HRY655358 IBU655355:IBU655358 ILQ655355:ILQ655358 IVM655355:IVM655358 JFI655355:JFI655358 JPE655355:JPE655358 JZA655355:JZA655358 KIW655355:KIW655358 KSS655355:KSS655358 LCO655355:LCO655358 LMK655355:LMK655358 LWG655355:LWG655358 MGC655355:MGC655358 MPY655355:MPY655358 MZU655355:MZU655358 NJQ655355:NJQ655358 NTM655355:NTM655358 ODI655355:ODI655358 ONE655355:ONE655358 OXA655355:OXA655358 PGW655355:PGW655358 PQS655355:PQS655358 QAO655355:QAO655358 QKK655355:QKK655358 QUG655355:QUG655358 REC655355:REC655358 RNY655355:RNY655358 RXU655355:RXU655358 SHQ655355:SHQ655358 SRM655355:SRM655358 TBI655355:TBI655358 TLE655355:TLE655358 TVA655355:TVA655358 UEW655355:UEW655358 UOS655355:UOS655358 UYO655355:UYO655358 VIK655355:VIK655358 VSG655355:VSG655358 WCC655355:WCC655358 WLY655355:WLY655358 WVU655355:WVU655358 M720891:M720894 JI720891:JI720894 TE720891:TE720894 ADA720891:ADA720894 AMW720891:AMW720894 AWS720891:AWS720894 BGO720891:BGO720894 BQK720891:BQK720894 CAG720891:CAG720894 CKC720891:CKC720894 CTY720891:CTY720894 DDU720891:DDU720894 DNQ720891:DNQ720894 DXM720891:DXM720894 EHI720891:EHI720894 ERE720891:ERE720894 FBA720891:FBA720894 FKW720891:FKW720894 FUS720891:FUS720894 GEO720891:GEO720894 GOK720891:GOK720894 GYG720891:GYG720894 HIC720891:HIC720894 HRY720891:HRY720894 IBU720891:IBU720894 ILQ720891:ILQ720894 IVM720891:IVM720894 JFI720891:JFI720894 JPE720891:JPE720894 JZA720891:JZA720894 KIW720891:KIW720894 KSS720891:KSS720894 LCO720891:LCO720894 LMK720891:LMK720894 LWG720891:LWG720894 MGC720891:MGC720894 MPY720891:MPY720894 MZU720891:MZU720894 NJQ720891:NJQ720894 NTM720891:NTM720894 ODI720891:ODI720894 ONE720891:ONE720894 OXA720891:OXA720894 PGW720891:PGW720894 PQS720891:PQS720894 QAO720891:QAO720894 QKK720891:QKK720894 QUG720891:QUG720894 REC720891:REC720894 RNY720891:RNY720894 RXU720891:RXU720894 SHQ720891:SHQ720894 SRM720891:SRM720894 TBI720891:TBI720894 TLE720891:TLE720894 TVA720891:TVA720894 UEW720891:UEW720894 UOS720891:UOS720894 UYO720891:UYO720894 VIK720891:VIK720894 VSG720891:VSG720894 WCC720891:WCC720894 WLY720891:WLY720894 WVU720891:WVU720894 M786427:M786430 JI786427:JI786430 TE786427:TE786430 ADA786427:ADA786430 AMW786427:AMW786430 AWS786427:AWS786430 BGO786427:BGO786430 BQK786427:BQK786430 CAG786427:CAG786430 CKC786427:CKC786430 CTY786427:CTY786430 DDU786427:DDU786430 DNQ786427:DNQ786430 DXM786427:DXM786430 EHI786427:EHI786430 ERE786427:ERE786430 FBA786427:FBA786430 FKW786427:FKW786430 FUS786427:FUS786430 GEO786427:GEO786430 GOK786427:GOK786430 GYG786427:GYG786430 HIC786427:HIC786430 HRY786427:HRY786430 IBU786427:IBU786430 ILQ786427:ILQ786430 IVM786427:IVM786430 JFI786427:JFI786430 JPE786427:JPE786430 JZA786427:JZA786430 KIW786427:KIW786430 KSS786427:KSS786430 LCO786427:LCO786430 LMK786427:LMK786430 LWG786427:LWG786430 MGC786427:MGC786430 MPY786427:MPY786430 MZU786427:MZU786430 NJQ786427:NJQ786430 NTM786427:NTM786430 ODI786427:ODI786430 ONE786427:ONE786430 OXA786427:OXA786430 PGW786427:PGW786430 PQS786427:PQS786430 QAO786427:QAO786430 QKK786427:QKK786430 QUG786427:QUG786430 REC786427:REC786430 RNY786427:RNY786430 RXU786427:RXU786430 SHQ786427:SHQ786430 SRM786427:SRM786430 TBI786427:TBI786430 TLE786427:TLE786430 TVA786427:TVA786430 UEW786427:UEW786430 UOS786427:UOS786430 UYO786427:UYO786430 VIK786427:VIK786430 VSG786427:VSG786430 WCC786427:WCC786430 WLY786427:WLY786430 WVU786427:WVU786430 M851963:M851966 JI851963:JI851966 TE851963:TE851966 ADA851963:ADA851966 AMW851963:AMW851966 AWS851963:AWS851966 BGO851963:BGO851966 BQK851963:BQK851966 CAG851963:CAG851966 CKC851963:CKC851966 CTY851963:CTY851966 DDU851963:DDU851966 DNQ851963:DNQ851966 DXM851963:DXM851966 EHI851963:EHI851966 ERE851963:ERE851966 FBA851963:FBA851966 FKW851963:FKW851966 FUS851963:FUS851966 GEO851963:GEO851966 GOK851963:GOK851966 GYG851963:GYG851966 HIC851963:HIC851966 HRY851963:HRY851966 IBU851963:IBU851966 ILQ851963:ILQ851966 IVM851963:IVM851966 JFI851963:JFI851966 JPE851963:JPE851966 JZA851963:JZA851966 KIW851963:KIW851966 KSS851963:KSS851966 LCO851963:LCO851966 LMK851963:LMK851966 LWG851963:LWG851966 MGC851963:MGC851966 MPY851963:MPY851966 MZU851963:MZU851966 NJQ851963:NJQ851966 NTM851963:NTM851966 ODI851963:ODI851966 ONE851963:ONE851966 OXA851963:OXA851966 PGW851963:PGW851966 PQS851963:PQS851966 QAO851963:QAO851966 QKK851963:QKK851966 QUG851963:QUG851966 REC851963:REC851966 RNY851963:RNY851966 RXU851963:RXU851966 SHQ851963:SHQ851966 SRM851963:SRM851966 TBI851963:TBI851966 TLE851963:TLE851966 TVA851963:TVA851966 UEW851963:UEW851966 UOS851963:UOS851966 UYO851963:UYO851966 VIK851963:VIK851966 VSG851963:VSG851966 WCC851963:WCC851966 WLY851963:WLY851966 WVU851963:WVU851966 M917499:M917502 JI917499:JI917502 TE917499:TE917502 ADA917499:ADA917502 AMW917499:AMW917502 AWS917499:AWS917502 BGO917499:BGO917502 BQK917499:BQK917502 CAG917499:CAG917502 CKC917499:CKC917502 CTY917499:CTY917502 DDU917499:DDU917502 DNQ917499:DNQ917502 DXM917499:DXM917502 EHI917499:EHI917502 ERE917499:ERE917502 FBA917499:FBA917502 FKW917499:FKW917502 FUS917499:FUS917502 GEO917499:GEO917502 GOK917499:GOK917502 GYG917499:GYG917502 HIC917499:HIC917502 HRY917499:HRY917502 IBU917499:IBU917502 ILQ917499:ILQ917502 IVM917499:IVM917502 JFI917499:JFI917502 JPE917499:JPE917502 JZA917499:JZA917502 KIW917499:KIW917502 KSS917499:KSS917502 LCO917499:LCO917502 LMK917499:LMK917502 LWG917499:LWG917502 MGC917499:MGC917502 MPY917499:MPY917502 MZU917499:MZU917502 NJQ917499:NJQ917502 NTM917499:NTM917502 ODI917499:ODI917502 ONE917499:ONE917502 OXA917499:OXA917502 PGW917499:PGW917502 PQS917499:PQS917502 QAO917499:QAO917502 QKK917499:QKK917502 QUG917499:QUG917502 REC917499:REC917502 RNY917499:RNY917502 RXU917499:RXU917502 SHQ917499:SHQ917502 SRM917499:SRM917502 TBI917499:TBI917502 TLE917499:TLE917502 TVA917499:TVA917502 UEW917499:UEW917502 UOS917499:UOS917502 UYO917499:UYO917502 VIK917499:VIK917502 VSG917499:VSG917502 WCC917499:WCC917502 WLY917499:WLY917502 WVU917499:WVU917502 M983035:M983038 JI983035:JI983038 TE983035:TE983038 ADA983035:ADA983038 AMW983035:AMW983038 AWS983035:AWS983038 BGO983035:BGO983038 BQK983035:BQK983038 CAG983035:CAG983038 CKC983035:CKC983038 CTY983035:CTY983038 DDU983035:DDU983038 DNQ983035:DNQ983038 DXM983035:DXM983038 EHI983035:EHI983038 ERE983035:ERE983038 FBA983035:FBA983038 FKW983035:FKW983038 FUS983035:FUS983038 GEO983035:GEO983038 GOK983035:GOK983038 GYG983035:GYG983038 HIC983035:HIC983038 HRY983035:HRY983038 IBU983035:IBU983038 ILQ983035:ILQ983038 IVM983035:IVM983038 JFI983035:JFI983038 JPE983035:JPE983038 JZA983035:JZA983038 KIW983035:KIW983038 KSS983035:KSS983038 LCO983035:LCO983038 LMK983035:LMK983038 LWG983035:LWG983038 MGC983035:MGC983038 MPY983035:MPY983038 MZU983035:MZU983038 NJQ983035:NJQ983038 NTM983035:NTM983038 ODI983035:ODI983038 ONE983035:ONE983038 OXA983035:OXA983038 PGW983035:PGW983038 PQS983035:PQS983038 QAO983035:QAO983038 QKK983035:QKK983038 QUG983035:QUG983038 REC983035:REC983038 RNY983035:RNY983038 RXU983035:RXU983038 SHQ983035:SHQ983038 SRM983035:SRM983038 TBI983035:TBI983038 TLE983035:TLE983038 TVA983035:TVA983038 UEW983035:UEW983038 UOS983035:UOS983038 UYO983035:UYO983038 VIK983035:VIK983038 VSG983035:VSG983038 WCC983035:WCC983038 WLY983035:WLY983038 WVU983035:WVU983038" xr:uid="{AF451400-F25E-4415-A0C2-7398B7B9BB84}"/>
    <dataValidation type="list" allowBlank="1" showInputMessage="1" showErrorMessage="1" sqref="H65593 JD65593 SZ65593 ACV65593 AMR65593 AWN65593 BGJ65593 BQF65593 CAB65593 CJX65593 CTT65593 DDP65593 DNL65593 DXH65593 EHD65593 EQZ65593 FAV65593 FKR65593 FUN65593 GEJ65593 GOF65593 GYB65593 HHX65593 HRT65593 IBP65593 ILL65593 IVH65593 JFD65593 JOZ65593 JYV65593 KIR65593 KSN65593 LCJ65593 LMF65593 LWB65593 MFX65593 MPT65593 MZP65593 NJL65593 NTH65593 ODD65593 OMZ65593 OWV65593 PGR65593 PQN65593 QAJ65593 QKF65593 QUB65593 RDX65593 RNT65593 RXP65593 SHL65593 SRH65593 TBD65593 TKZ65593 TUV65593 UER65593 UON65593 UYJ65593 VIF65593 VSB65593 WBX65593 WLT65593 WVP65593 H131129 JD131129 SZ131129 ACV131129 AMR131129 AWN131129 BGJ131129 BQF131129 CAB131129 CJX131129 CTT131129 DDP131129 DNL131129 DXH131129 EHD131129 EQZ131129 FAV131129 FKR131129 FUN131129 GEJ131129 GOF131129 GYB131129 HHX131129 HRT131129 IBP131129 ILL131129 IVH131129 JFD131129 JOZ131129 JYV131129 KIR131129 KSN131129 LCJ131129 LMF131129 LWB131129 MFX131129 MPT131129 MZP131129 NJL131129 NTH131129 ODD131129 OMZ131129 OWV131129 PGR131129 PQN131129 QAJ131129 QKF131129 QUB131129 RDX131129 RNT131129 RXP131129 SHL131129 SRH131129 TBD131129 TKZ131129 TUV131129 UER131129 UON131129 UYJ131129 VIF131129 VSB131129 WBX131129 WLT131129 WVP131129 H196665 JD196665 SZ196665 ACV196665 AMR196665 AWN196665 BGJ196665 BQF196665 CAB196665 CJX196665 CTT196665 DDP196665 DNL196665 DXH196665 EHD196665 EQZ196665 FAV196665 FKR196665 FUN196665 GEJ196665 GOF196665 GYB196665 HHX196665 HRT196665 IBP196665 ILL196665 IVH196665 JFD196665 JOZ196665 JYV196665 KIR196665 KSN196665 LCJ196665 LMF196665 LWB196665 MFX196665 MPT196665 MZP196665 NJL196665 NTH196665 ODD196665 OMZ196665 OWV196665 PGR196665 PQN196665 QAJ196665 QKF196665 QUB196665 RDX196665 RNT196665 RXP196665 SHL196665 SRH196665 TBD196665 TKZ196665 TUV196665 UER196665 UON196665 UYJ196665 VIF196665 VSB196665 WBX196665 WLT196665 WVP196665 H262201 JD262201 SZ262201 ACV262201 AMR262201 AWN262201 BGJ262201 BQF262201 CAB262201 CJX262201 CTT262201 DDP262201 DNL262201 DXH262201 EHD262201 EQZ262201 FAV262201 FKR262201 FUN262201 GEJ262201 GOF262201 GYB262201 HHX262201 HRT262201 IBP262201 ILL262201 IVH262201 JFD262201 JOZ262201 JYV262201 KIR262201 KSN262201 LCJ262201 LMF262201 LWB262201 MFX262201 MPT262201 MZP262201 NJL262201 NTH262201 ODD262201 OMZ262201 OWV262201 PGR262201 PQN262201 QAJ262201 QKF262201 QUB262201 RDX262201 RNT262201 RXP262201 SHL262201 SRH262201 TBD262201 TKZ262201 TUV262201 UER262201 UON262201 UYJ262201 VIF262201 VSB262201 WBX262201 WLT262201 WVP262201 H327737 JD327737 SZ327737 ACV327737 AMR327737 AWN327737 BGJ327737 BQF327737 CAB327737 CJX327737 CTT327737 DDP327737 DNL327737 DXH327737 EHD327737 EQZ327737 FAV327737 FKR327737 FUN327737 GEJ327737 GOF327737 GYB327737 HHX327737 HRT327737 IBP327737 ILL327737 IVH327737 JFD327737 JOZ327737 JYV327737 KIR327737 KSN327737 LCJ327737 LMF327737 LWB327737 MFX327737 MPT327737 MZP327737 NJL327737 NTH327737 ODD327737 OMZ327737 OWV327737 PGR327737 PQN327737 QAJ327737 QKF327737 QUB327737 RDX327737 RNT327737 RXP327737 SHL327737 SRH327737 TBD327737 TKZ327737 TUV327737 UER327737 UON327737 UYJ327737 VIF327737 VSB327737 WBX327737 WLT327737 WVP327737 H393273 JD393273 SZ393273 ACV393273 AMR393273 AWN393273 BGJ393273 BQF393273 CAB393273 CJX393273 CTT393273 DDP393273 DNL393273 DXH393273 EHD393273 EQZ393273 FAV393273 FKR393273 FUN393273 GEJ393273 GOF393273 GYB393273 HHX393273 HRT393273 IBP393273 ILL393273 IVH393273 JFD393273 JOZ393273 JYV393273 KIR393273 KSN393273 LCJ393273 LMF393273 LWB393273 MFX393273 MPT393273 MZP393273 NJL393273 NTH393273 ODD393273 OMZ393273 OWV393273 PGR393273 PQN393273 QAJ393273 QKF393273 QUB393273 RDX393273 RNT393273 RXP393273 SHL393273 SRH393273 TBD393273 TKZ393273 TUV393273 UER393273 UON393273 UYJ393273 VIF393273 VSB393273 WBX393273 WLT393273 WVP393273 H458809 JD458809 SZ458809 ACV458809 AMR458809 AWN458809 BGJ458809 BQF458809 CAB458809 CJX458809 CTT458809 DDP458809 DNL458809 DXH458809 EHD458809 EQZ458809 FAV458809 FKR458809 FUN458809 GEJ458809 GOF458809 GYB458809 HHX458809 HRT458809 IBP458809 ILL458809 IVH458809 JFD458809 JOZ458809 JYV458809 KIR458809 KSN458809 LCJ458809 LMF458809 LWB458809 MFX458809 MPT458809 MZP458809 NJL458809 NTH458809 ODD458809 OMZ458809 OWV458809 PGR458809 PQN458809 QAJ458809 QKF458809 QUB458809 RDX458809 RNT458809 RXP458809 SHL458809 SRH458809 TBD458809 TKZ458809 TUV458809 UER458809 UON458809 UYJ458809 VIF458809 VSB458809 WBX458809 WLT458809 WVP458809 H524345 JD524345 SZ524345 ACV524345 AMR524345 AWN524345 BGJ524345 BQF524345 CAB524345 CJX524345 CTT524345 DDP524345 DNL524345 DXH524345 EHD524345 EQZ524345 FAV524345 FKR524345 FUN524345 GEJ524345 GOF524345 GYB524345 HHX524345 HRT524345 IBP524345 ILL524345 IVH524345 JFD524345 JOZ524345 JYV524345 KIR524345 KSN524345 LCJ524345 LMF524345 LWB524345 MFX524345 MPT524345 MZP524345 NJL524345 NTH524345 ODD524345 OMZ524345 OWV524345 PGR524345 PQN524345 QAJ524345 QKF524345 QUB524345 RDX524345 RNT524345 RXP524345 SHL524345 SRH524345 TBD524345 TKZ524345 TUV524345 UER524345 UON524345 UYJ524345 VIF524345 VSB524345 WBX524345 WLT524345 WVP524345 H589881 JD589881 SZ589881 ACV589881 AMR589881 AWN589881 BGJ589881 BQF589881 CAB589881 CJX589881 CTT589881 DDP589881 DNL589881 DXH589881 EHD589881 EQZ589881 FAV589881 FKR589881 FUN589881 GEJ589881 GOF589881 GYB589881 HHX589881 HRT589881 IBP589881 ILL589881 IVH589881 JFD589881 JOZ589881 JYV589881 KIR589881 KSN589881 LCJ589881 LMF589881 LWB589881 MFX589881 MPT589881 MZP589881 NJL589881 NTH589881 ODD589881 OMZ589881 OWV589881 PGR589881 PQN589881 QAJ589881 QKF589881 QUB589881 RDX589881 RNT589881 RXP589881 SHL589881 SRH589881 TBD589881 TKZ589881 TUV589881 UER589881 UON589881 UYJ589881 VIF589881 VSB589881 WBX589881 WLT589881 WVP589881 H655417 JD655417 SZ655417 ACV655417 AMR655417 AWN655417 BGJ655417 BQF655417 CAB655417 CJX655417 CTT655417 DDP655417 DNL655417 DXH655417 EHD655417 EQZ655417 FAV655417 FKR655417 FUN655417 GEJ655417 GOF655417 GYB655417 HHX655417 HRT655417 IBP655417 ILL655417 IVH655417 JFD655417 JOZ655417 JYV655417 KIR655417 KSN655417 LCJ655417 LMF655417 LWB655417 MFX655417 MPT655417 MZP655417 NJL655417 NTH655417 ODD655417 OMZ655417 OWV655417 PGR655417 PQN655417 QAJ655417 QKF655417 QUB655417 RDX655417 RNT655417 RXP655417 SHL655417 SRH655417 TBD655417 TKZ655417 TUV655417 UER655417 UON655417 UYJ655417 VIF655417 VSB655417 WBX655417 WLT655417 WVP655417 H720953 JD720953 SZ720953 ACV720953 AMR720953 AWN720953 BGJ720953 BQF720953 CAB720953 CJX720953 CTT720953 DDP720953 DNL720953 DXH720953 EHD720953 EQZ720953 FAV720953 FKR720953 FUN720953 GEJ720953 GOF720953 GYB720953 HHX720953 HRT720953 IBP720953 ILL720953 IVH720953 JFD720953 JOZ720953 JYV720953 KIR720953 KSN720953 LCJ720953 LMF720953 LWB720953 MFX720953 MPT720953 MZP720953 NJL720953 NTH720953 ODD720953 OMZ720953 OWV720953 PGR720953 PQN720953 QAJ720953 QKF720953 QUB720953 RDX720953 RNT720953 RXP720953 SHL720953 SRH720953 TBD720953 TKZ720953 TUV720953 UER720953 UON720953 UYJ720953 VIF720953 VSB720953 WBX720953 WLT720953 WVP720953 H786489 JD786489 SZ786489 ACV786489 AMR786489 AWN786489 BGJ786489 BQF786489 CAB786489 CJX786489 CTT786489 DDP786489 DNL786489 DXH786489 EHD786489 EQZ786489 FAV786489 FKR786489 FUN786489 GEJ786489 GOF786489 GYB786489 HHX786489 HRT786489 IBP786489 ILL786489 IVH786489 JFD786489 JOZ786489 JYV786489 KIR786489 KSN786489 LCJ786489 LMF786489 LWB786489 MFX786489 MPT786489 MZP786489 NJL786489 NTH786489 ODD786489 OMZ786489 OWV786489 PGR786489 PQN786489 QAJ786489 QKF786489 QUB786489 RDX786489 RNT786489 RXP786489 SHL786489 SRH786489 TBD786489 TKZ786489 TUV786489 UER786489 UON786489 UYJ786489 VIF786489 VSB786489 WBX786489 WLT786489 WVP786489 H852025 JD852025 SZ852025 ACV852025 AMR852025 AWN852025 BGJ852025 BQF852025 CAB852025 CJX852025 CTT852025 DDP852025 DNL852025 DXH852025 EHD852025 EQZ852025 FAV852025 FKR852025 FUN852025 GEJ852025 GOF852025 GYB852025 HHX852025 HRT852025 IBP852025 ILL852025 IVH852025 JFD852025 JOZ852025 JYV852025 KIR852025 KSN852025 LCJ852025 LMF852025 LWB852025 MFX852025 MPT852025 MZP852025 NJL852025 NTH852025 ODD852025 OMZ852025 OWV852025 PGR852025 PQN852025 QAJ852025 QKF852025 QUB852025 RDX852025 RNT852025 RXP852025 SHL852025 SRH852025 TBD852025 TKZ852025 TUV852025 UER852025 UON852025 UYJ852025 VIF852025 VSB852025 WBX852025 WLT852025 WVP852025 H917561 JD917561 SZ917561 ACV917561 AMR917561 AWN917561 BGJ917561 BQF917561 CAB917561 CJX917561 CTT917561 DDP917561 DNL917561 DXH917561 EHD917561 EQZ917561 FAV917561 FKR917561 FUN917561 GEJ917561 GOF917561 GYB917561 HHX917561 HRT917561 IBP917561 ILL917561 IVH917561 JFD917561 JOZ917561 JYV917561 KIR917561 KSN917561 LCJ917561 LMF917561 LWB917561 MFX917561 MPT917561 MZP917561 NJL917561 NTH917561 ODD917561 OMZ917561 OWV917561 PGR917561 PQN917561 QAJ917561 QKF917561 QUB917561 RDX917561 RNT917561 RXP917561 SHL917561 SRH917561 TBD917561 TKZ917561 TUV917561 UER917561 UON917561 UYJ917561 VIF917561 VSB917561 WBX917561 WLT917561 WVP917561 H983097 JD983097 SZ983097 ACV983097 AMR983097 AWN983097 BGJ983097 BQF983097 CAB983097 CJX983097 CTT983097 DDP983097 DNL983097 DXH983097 EHD983097 EQZ983097 FAV983097 FKR983097 FUN983097 GEJ983097 GOF983097 GYB983097 HHX983097 HRT983097 IBP983097 ILL983097 IVH983097 JFD983097 JOZ983097 JYV983097 KIR983097 KSN983097 LCJ983097 LMF983097 LWB983097 MFX983097 MPT983097 MZP983097 NJL983097 NTH983097 ODD983097 OMZ983097 OWV983097 PGR983097 PQN983097 QAJ983097 QKF983097 QUB983097 RDX983097 RNT983097 RXP983097 SHL983097 SRH983097 TBD983097 TKZ983097 TUV983097 UER983097 UON983097 UYJ983097 VIF983097 VSB983097 WBX983097 WLT983097 WVP983097" xr:uid="{6DB99425-ACCD-4321-B9DE-01252594A852}">
      <formula1>"１）充足している,２）充足していない　"</formula1>
    </dataValidation>
    <dataValidation type="list" allowBlank="1" showInputMessage="1" showErrorMessage="1" sqref="I65547:J65547 JE65547:JF65547 TA65547:TB65547 ACW65547:ACX65547 AMS65547:AMT65547 AWO65547:AWP65547 BGK65547:BGL65547 BQG65547:BQH65547 CAC65547:CAD65547 CJY65547:CJZ65547 CTU65547:CTV65547 DDQ65547:DDR65547 DNM65547:DNN65547 DXI65547:DXJ65547 EHE65547:EHF65547 ERA65547:ERB65547 FAW65547:FAX65547 FKS65547:FKT65547 FUO65547:FUP65547 GEK65547:GEL65547 GOG65547:GOH65547 GYC65547:GYD65547 HHY65547:HHZ65547 HRU65547:HRV65547 IBQ65547:IBR65547 ILM65547:ILN65547 IVI65547:IVJ65547 JFE65547:JFF65547 JPA65547:JPB65547 JYW65547:JYX65547 KIS65547:KIT65547 KSO65547:KSP65547 LCK65547:LCL65547 LMG65547:LMH65547 LWC65547:LWD65547 MFY65547:MFZ65547 MPU65547:MPV65547 MZQ65547:MZR65547 NJM65547:NJN65547 NTI65547:NTJ65547 ODE65547:ODF65547 ONA65547:ONB65547 OWW65547:OWX65547 PGS65547:PGT65547 PQO65547:PQP65547 QAK65547:QAL65547 QKG65547:QKH65547 QUC65547:QUD65547 RDY65547:RDZ65547 RNU65547:RNV65547 RXQ65547:RXR65547 SHM65547:SHN65547 SRI65547:SRJ65547 TBE65547:TBF65547 TLA65547:TLB65547 TUW65547:TUX65547 UES65547:UET65547 UOO65547:UOP65547 UYK65547:UYL65547 VIG65547:VIH65547 VSC65547:VSD65547 WBY65547:WBZ65547 WLU65547:WLV65547 WVQ65547:WVR65547 I131083:J131083 JE131083:JF131083 TA131083:TB131083 ACW131083:ACX131083 AMS131083:AMT131083 AWO131083:AWP131083 BGK131083:BGL131083 BQG131083:BQH131083 CAC131083:CAD131083 CJY131083:CJZ131083 CTU131083:CTV131083 DDQ131083:DDR131083 DNM131083:DNN131083 DXI131083:DXJ131083 EHE131083:EHF131083 ERA131083:ERB131083 FAW131083:FAX131083 FKS131083:FKT131083 FUO131083:FUP131083 GEK131083:GEL131083 GOG131083:GOH131083 GYC131083:GYD131083 HHY131083:HHZ131083 HRU131083:HRV131083 IBQ131083:IBR131083 ILM131083:ILN131083 IVI131083:IVJ131083 JFE131083:JFF131083 JPA131083:JPB131083 JYW131083:JYX131083 KIS131083:KIT131083 KSO131083:KSP131083 LCK131083:LCL131083 LMG131083:LMH131083 LWC131083:LWD131083 MFY131083:MFZ131083 MPU131083:MPV131083 MZQ131083:MZR131083 NJM131083:NJN131083 NTI131083:NTJ131083 ODE131083:ODF131083 ONA131083:ONB131083 OWW131083:OWX131083 PGS131083:PGT131083 PQO131083:PQP131083 QAK131083:QAL131083 QKG131083:QKH131083 QUC131083:QUD131083 RDY131083:RDZ131083 RNU131083:RNV131083 RXQ131083:RXR131083 SHM131083:SHN131083 SRI131083:SRJ131083 TBE131083:TBF131083 TLA131083:TLB131083 TUW131083:TUX131083 UES131083:UET131083 UOO131083:UOP131083 UYK131083:UYL131083 VIG131083:VIH131083 VSC131083:VSD131083 WBY131083:WBZ131083 WLU131083:WLV131083 WVQ131083:WVR131083 I196619:J196619 JE196619:JF196619 TA196619:TB196619 ACW196619:ACX196619 AMS196619:AMT196619 AWO196619:AWP196619 BGK196619:BGL196619 BQG196619:BQH196619 CAC196619:CAD196619 CJY196619:CJZ196619 CTU196619:CTV196619 DDQ196619:DDR196619 DNM196619:DNN196619 DXI196619:DXJ196619 EHE196619:EHF196619 ERA196619:ERB196619 FAW196619:FAX196619 FKS196619:FKT196619 FUO196619:FUP196619 GEK196619:GEL196619 GOG196619:GOH196619 GYC196619:GYD196619 HHY196619:HHZ196619 HRU196619:HRV196619 IBQ196619:IBR196619 ILM196619:ILN196619 IVI196619:IVJ196619 JFE196619:JFF196619 JPA196619:JPB196619 JYW196619:JYX196619 KIS196619:KIT196619 KSO196619:KSP196619 LCK196619:LCL196619 LMG196619:LMH196619 LWC196619:LWD196619 MFY196619:MFZ196619 MPU196619:MPV196619 MZQ196619:MZR196619 NJM196619:NJN196619 NTI196619:NTJ196619 ODE196619:ODF196619 ONA196619:ONB196619 OWW196619:OWX196619 PGS196619:PGT196619 PQO196619:PQP196619 QAK196619:QAL196619 QKG196619:QKH196619 QUC196619:QUD196619 RDY196619:RDZ196619 RNU196619:RNV196619 RXQ196619:RXR196619 SHM196619:SHN196619 SRI196619:SRJ196619 TBE196619:TBF196619 TLA196619:TLB196619 TUW196619:TUX196619 UES196619:UET196619 UOO196619:UOP196619 UYK196619:UYL196619 VIG196619:VIH196619 VSC196619:VSD196619 WBY196619:WBZ196619 WLU196619:WLV196619 WVQ196619:WVR196619 I262155:J262155 JE262155:JF262155 TA262155:TB262155 ACW262155:ACX262155 AMS262155:AMT262155 AWO262155:AWP262155 BGK262155:BGL262155 BQG262155:BQH262155 CAC262155:CAD262155 CJY262155:CJZ262155 CTU262155:CTV262155 DDQ262155:DDR262155 DNM262155:DNN262155 DXI262155:DXJ262155 EHE262155:EHF262155 ERA262155:ERB262155 FAW262155:FAX262155 FKS262155:FKT262155 FUO262155:FUP262155 GEK262155:GEL262155 GOG262155:GOH262155 GYC262155:GYD262155 HHY262155:HHZ262155 HRU262155:HRV262155 IBQ262155:IBR262155 ILM262155:ILN262155 IVI262155:IVJ262155 JFE262155:JFF262155 JPA262155:JPB262155 JYW262155:JYX262155 KIS262155:KIT262155 KSO262155:KSP262155 LCK262155:LCL262155 LMG262155:LMH262155 LWC262155:LWD262155 MFY262155:MFZ262155 MPU262155:MPV262155 MZQ262155:MZR262155 NJM262155:NJN262155 NTI262155:NTJ262155 ODE262155:ODF262155 ONA262155:ONB262155 OWW262155:OWX262155 PGS262155:PGT262155 PQO262155:PQP262155 QAK262155:QAL262155 QKG262155:QKH262155 QUC262155:QUD262155 RDY262155:RDZ262155 RNU262155:RNV262155 RXQ262155:RXR262155 SHM262155:SHN262155 SRI262155:SRJ262155 TBE262155:TBF262155 TLA262155:TLB262155 TUW262155:TUX262155 UES262155:UET262155 UOO262155:UOP262155 UYK262155:UYL262155 VIG262155:VIH262155 VSC262155:VSD262155 WBY262155:WBZ262155 WLU262155:WLV262155 WVQ262155:WVR262155 I327691:J327691 JE327691:JF327691 TA327691:TB327691 ACW327691:ACX327691 AMS327691:AMT327691 AWO327691:AWP327691 BGK327691:BGL327691 BQG327691:BQH327691 CAC327691:CAD327691 CJY327691:CJZ327691 CTU327691:CTV327691 DDQ327691:DDR327691 DNM327691:DNN327691 DXI327691:DXJ327691 EHE327691:EHF327691 ERA327691:ERB327691 FAW327691:FAX327691 FKS327691:FKT327691 FUO327691:FUP327691 GEK327691:GEL327691 GOG327691:GOH327691 GYC327691:GYD327691 HHY327691:HHZ327691 HRU327691:HRV327691 IBQ327691:IBR327691 ILM327691:ILN327691 IVI327691:IVJ327691 JFE327691:JFF327691 JPA327691:JPB327691 JYW327691:JYX327691 KIS327691:KIT327691 KSO327691:KSP327691 LCK327691:LCL327691 LMG327691:LMH327691 LWC327691:LWD327691 MFY327691:MFZ327691 MPU327691:MPV327691 MZQ327691:MZR327691 NJM327691:NJN327691 NTI327691:NTJ327691 ODE327691:ODF327691 ONA327691:ONB327691 OWW327691:OWX327691 PGS327691:PGT327691 PQO327691:PQP327691 QAK327691:QAL327691 QKG327691:QKH327691 QUC327691:QUD327691 RDY327691:RDZ327691 RNU327691:RNV327691 RXQ327691:RXR327691 SHM327691:SHN327691 SRI327691:SRJ327691 TBE327691:TBF327691 TLA327691:TLB327691 TUW327691:TUX327691 UES327691:UET327691 UOO327691:UOP327691 UYK327691:UYL327691 VIG327691:VIH327691 VSC327691:VSD327691 WBY327691:WBZ327691 WLU327691:WLV327691 WVQ327691:WVR327691 I393227:J393227 JE393227:JF393227 TA393227:TB393227 ACW393227:ACX393227 AMS393227:AMT393227 AWO393227:AWP393227 BGK393227:BGL393227 BQG393227:BQH393227 CAC393227:CAD393227 CJY393227:CJZ393227 CTU393227:CTV393227 DDQ393227:DDR393227 DNM393227:DNN393227 DXI393227:DXJ393227 EHE393227:EHF393227 ERA393227:ERB393227 FAW393227:FAX393227 FKS393227:FKT393227 FUO393227:FUP393227 GEK393227:GEL393227 GOG393227:GOH393227 GYC393227:GYD393227 HHY393227:HHZ393227 HRU393227:HRV393227 IBQ393227:IBR393227 ILM393227:ILN393227 IVI393227:IVJ393227 JFE393227:JFF393227 JPA393227:JPB393227 JYW393227:JYX393227 KIS393227:KIT393227 KSO393227:KSP393227 LCK393227:LCL393227 LMG393227:LMH393227 LWC393227:LWD393227 MFY393227:MFZ393227 MPU393227:MPV393227 MZQ393227:MZR393227 NJM393227:NJN393227 NTI393227:NTJ393227 ODE393227:ODF393227 ONA393227:ONB393227 OWW393227:OWX393227 PGS393227:PGT393227 PQO393227:PQP393227 QAK393227:QAL393227 QKG393227:QKH393227 QUC393227:QUD393227 RDY393227:RDZ393227 RNU393227:RNV393227 RXQ393227:RXR393227 SHM393227:SHN393227 SRI393227:SRJ393227 TBE393227:TBF393227 TLA393227:TLB393227 TUW393227:TUX393227 UES393227:UET393227 UOO393227:UOP393227 UYK393227:UYL393227 VIG393227:VIH393227 VSC393227:VSD393227 WBY393227:WBZ393227 WLU393227:WLV393227 WVQ393227:WVR393227 I458763:J458763 JE458763:JF458763 TA458763:TB458763 ACW458763:ACX458763 AMS458763:AMT458763 AWO458763:AWP458763 BGK458763:BGL458763 BQG458763:BQH458763 CAC458763:CAD458763 CJY458763:CJZ458763 CTU458763:CTV458763 DDQ458763:DDR458763 DNM458763:DNN458763 DXI458763:DXJ458763 EHE458763:EHF458763 ERA458763:ERB458763 FAW458763:FAX458763 FKS458763:FKT458763 FUO458763:FUP458763 GEK458763:GEL458763 GOG458763:GOH458763 GYC458763:GYD458763 HHY458763:HHZ458763 HRU458763:HRV458763 IBQ458763:IBR458763 ILM458763:ILN458763 IVI458763:IVJ458763 JFE458763:JFF458763 JPA458763:JPB458763 JYW458763:JYX458763 KIS458763:KIT458763 KSO458763:KSP458763 LCK458763:LCL458763 LMG458763:LMH458763 LWC458763:LWD458763 MFY458763:MFZ458763 MPU458763:MPV458763 MZQ458763:MZR458763 NJM458763:NJN458763 NTI458763:NTJ458763 ODE458763:ODF458763 ONA458763:ONB458763 OWW458763:OWX458763 PGS458763:PGT458763 PQO458763:PQP458763 QAK458763:QAL458763 QKG458763:QKH458763 QUC458763:QUD458763 RDY458763:RDZ458763 RNU458763:RNV458763 RXQ458763:RXR458763 SHM458763:SHN458763 SRI458763:SRJ458763 TBE458763:TBF458763 TLA458763:TLB458763 TUW458763:TUX458763 UES458763:UET458763 UOO458763:UOP458763 UYK458763:UYL458763 VIG458763:VIH458763 VSC458763:VSD458763 WBY458763:WBZ458763 WLU458763:WLV458763 WVQ458763:WVR458763 I524299:J524299 JE524299:JF524299 TA524299:TB524299 ACW524299:ACX524299 AMS524299:AMT524299 AWO524299:AWP524299 BGK524299:BGL524299 BQG524299:BQH524299 CAC524299:CAD524299 CJY524299:CJZ524299 CTU524299:CTV524299 DDQ524299:DDR524299 DNM524299:DNN524299 DXI524299:DXJ524299 EHE524299:EHF524299 ERA524299:ERB524299 FAW524299:FAX524299 FKS524299:FKT524299 FUO524299:FUP524299 GEK524299:GEL524299 GOG524299:GOH524299 GYC524299:GYD524299 HHY524299:HHZ524299 HRU524299:HRV524299 IBQ524299:IBR524299 ILM524299:ILN524299 IVI524299:IVJ524299 JFE524299:JFF524299 JPA524299:JPB524299 JYW524299:JYX524299 KIS524299:KIT524299 KSO524299:KSP524299 LCK524299:LCL524299 LMG524299:LMH524299 LWC524299:LWD524299 MFY524299:MFZ524299 MPU524299:MPV524299 MZQ524299:MZR524299 NJM524299:NJN524299 NTI524299:NTJ524299 ODE524299:ODF524299 ONA524299:ONB524299 OWW524299:OWX524299 PGS524299:PGT524299 PQO524299:PQP524299 QAK524299:QAL524299 QKG524299:QKH524299 QUC524299:QUD524299 RDY524299:RDZ524299 RNU524299:RNV524299 RXQ524299:RXR524299 SHM524299:SHN524299 SRI524299:SRJ524299 TBE524299:TBF524299 TLA524299:TLB524299 TUW524299:TUX524299 UES524299:UET524299 UOO524299:UOP524299 UYK524299:UYL524299 VIG524299:VIH524299 VSC524299:VSD524299 WBY524299:WBZ524299 WLU524299:WLV524299 WVQ524299:WVR524299 I589835:J589835 JE589835:JF589835 TA589835:TB589835 ACW589835:ACX589835 AMS589835:AMT589835 AWO589835:AWP589835 BGK589835:BGL589835 BQG589835:BQH589835 CAC589835:CAD589835 CJY589835:CJZ589835 CTU589835:CTV589835 DDQ589835:DDR589835 DNM589835:DNN589835 DXI589835:DXJ589835 EHE589835:EHF589835 ERA589835:ERB589835 FAW589835:FAX589835 FKS589835:FKT589835 FUO589835:FUP589835 GEK589835:GEL589835 GOG589835:GOH589835 GYC589835:GYD589835 HHY589835:HHZ589835 HRU589835:HRV589835 IBQ589835:IBR589835 ILM589835:ILN589835 IVI589835:IVJ589835 JFE589835:JFF589835 JPA589835:JPB589835 JYW589835:JYX589835 KIS589835:KIT589835 KSO589835:KSP589835 LCK589835:LCL589835 LMG589835:LMH589835 LWC589835:LWD589835 MFY589835:MFZ589835 MPU589835:MPV589835 MZQ589835:MZR589835 NJM589835:NJN589835 NTI589835:NTJ589835 ODE589835:ODF589835 ONA589835:ONB589835 OWW589835:OWX589835 PGS589835:PGT589835 PQO589835:PQP589835 QAK589835:QAL589835 QKG589835:QKH589835 QUC589835:QUD589835 RDY589835:RDZ589835 RNU589835:RNV589835 RXQ589835:RXR589835 SHM589835:SHN589835 SRI589835:SRJ589835 TBE589835:TBF589835 TLA589835:TLB589835 TUW589835:TUX589835 UES589835:UET589835 UOO589835:UOP589835 UYK589835:UYL589835 VIG589835:VIH589835 VSC589835:VSD589835 WBY589835:WBZ589835 WLU589835:WLV589835 WVQ589835:WVR589835 I655371:J655371 JE655371:JF655371 TA655371:TB655371 ACW655371:ACX655371 AMS655371:AMT655371 AWO655371:AWP655371 BGK655371:BGL655371 BQG655371:BQH655371 CAC655371:CAD655371 CJY655371:CJZ655371 CTU655371:CTV655371 DDQ655371:DDR655371 DNM655371:DNN655371 DXI655371:DXJ655371 EHE655371:EHF655371 ERA655371:ERB655371 FAW655371:FAX655371 FKS655371:FKT655371 FUO655371:FUP655371 GEK655371:GEL655371 GOG655371:GOH655371 GYC655371:GYD655371 HHY655371:HHZ655371 HRU655371:HRV655371 IBQ655371:IBR655371 ILM655371:ILN655371 IVI655371:IVJ655371 JFE655371:JFF655371 JPA655371:JPB655371 JYW655371:JYX655371 KIS655371:KIT655371 KSO655371:KSP655371 LCK655371:LCL655371 LMG655371:LMH655371 LWC655371:LWD655371 MFY655371:MFZ655371 MPU655371:MPV655371 MZQ655371:MZR655371 NJM655371:NJN655371 NTI655371:NTJ655371 ODE655371:ODF655371 ONA655371:ONB655371 OWW655371:OWX655371 PGS655371:PGT655371 PQO655371:PQP655371 QAK655371:QAL655371 QKG655371:QKH655371 QUC655371:QUD655371 RDY655371:RDZ655371 RNU655371:RNV655371 RXQ655371:RXR655371 SHM655371:SHN655371 SRI655371:SRJ655371 TBE655371:TBF655371 TLA655371:TLB655371 TUW655371:TUX655371 UES655371:UET655371 UOO655371:UOP655371 UYK655371:UYL655371 VIG655371:VIH655371 VSC655371:VSD655371 WBY655371:WBZ655371 WLU655371:WLV655371 WVQ655371:WVR655371 I720907:J720907 JE720907:JF720907 TA720907:TB720907 ACW720907:ACX720907 AMS720907:AMT720907 AWO720907:AWP720907 BGK720907:BGL720907 BQG720907:BQH720907 CAC720907:CAD720907 CJY720907:CJZ720907 CTU720907:CTV720907 DDQ720907:DDR720907 DNM720907:DNN720907 DXI720907:DXJ720907 EHE720907:EHF720907 ERA720907:ERB720907 FAW720907:FAX720907 FKS720907:FKT720907 FUO720907:FUP720907 GEK720907:GEL720907 GOG720907:GOH720907 GYC720907:GYD720907 HHY720907:HHZ720907 HRU720907:HRV720907 IBQ720907:IBR720907 ILM720907:ILN720907 IVI720907:IVJ720907 JFE720907:JFF720907 JPA720907:JPB720907 JYW720907:JYX720907 KIS720907:KIT720907 KSO720907:KSP720907 LCK720907:LCL720907 LMG720907:LMH720907 LWC720907:LWD720907 MFY720907:MFZ720907 MPU720907:MPV720907 MZQ720907:MZR720907 NJM720907:NJN720907 NTI720907:NTJ720907 ODE720907:ODF720907 ONA720907:ONB720907 OWW720907:OWX720907 PGS720907:PGT720907 PQO720907:PQP720907 QAK720907:QAL720907 QKG720907:QKH720907 QUC720907:QUD720907 RDY720907:RDZ720907 RNU720907:RNV720907 RXQ720907:RXR720907 SHM720907:SHN720907 SRI720907:SRJ720907 TBE720907:TBF720907 TLA720907:TLB720907 TUW720907:TUX720907 UES720907:UET720907 UOO720907:UOP720907 UYK720907:UYL720907 VIG720907:VIH720907 VSC720907:VSD720907 WBY720907:WBZ720907 WLU720907:WLV720907 WVQ720907:WVR720907 I786443:J786443 JE786443:JF786443 TA786443:TB786443 ACW786443:ACX786443 AMS786443:AMT786443 AWO786443:AWP786443 BGK786443:BGL786443 BQG786443:BQH786443 CAC786443:CAD786443 CJY786443:CJZ786443 CTU786443:CTV786443 DDQ786443:DDR786443 DNM786443:DNN786443 DXI786443:DXJ786443 EHE786443:EHF786443 ERA786443:ERB786443 FAW786443:FAX786443 FKS786443:FKT786443 FUO786443:FUP786443 GEK786443:GEL786443 GOG786443:GOH786443 GYC786443:GYD786443 HHY786443:HHZ786443 HRU786443:HRV786443 IBQ786443:IBR786443 ILM786443:ILN786443 IVI786443:IVJ786443 JFE786443:JFF786443 JPA786443:JPB786443 JYW786443:JYX786443 KIS786443:KIT786443 KSO786443:KSP786443 LCK786443:LCL786443 LMG786443:LMH786443 LWC786443:LWD786443 MFY786443:MFZ786443 MPU786443:MPV786443 MZQ786443:MZR786443 NJM786443:NJN786443 NTI786443:NTJ786443 ODE786443:ODF786443 ONA786443:ONB786443 OWW786443:OWX786443 PGS786443:PGT786443 PQO786443:PQP786443 QAK786443:QAL786443 QKG786443:QKH786443 QUC786443:QUD786443 RDY786443:RDZ786443 RNU786443:RNV786443 RXQ786443:RXR786443 SHM786443:SHN786443 SRI786443:SRJ786443 TBE786443:TBF786443 TLA786443:TLB786443 TUW786443:TUX786443 UES786443:UET786443 UOO786443:UOP786443 UYK786443:UYL786443 VIG786443:VIH786443 VSC786443:VSD786443 WBY786443:WBZ786443 WLU786443:WLV786443 WVQ786443:WVR786443 I851979:J851979 JE851979:JF851979 TA851979:TB851979 ACW851979:ACX851979 AMS851979:AMT851979 AWO851979:AWP851979 BGK851979:BGL851979 BQG851979:BQH851979 CAC851979:CAD851979 CJY851979:CJZ851979 CTU851979:CTV851979 DDQ851979:DDR851979 DNM851979:DNN851979 DXI851979:DXJ851979 EHE851979:EHF851979 ERA851979:ERB851979 FAW851979:FAX851979 FKS851979:FKT851979 FUO851979:FUP851979 GEK851979:GEL851979 GOG851979:GOH851979 GYC851979:GYD851979 HHY851979:HHZ851979 HRU851979:HRV851979 IBQ851979:IBR851979 ILM851979:ILN851979 IVI851979:IVJ851979 JFE851979:JFF851979 JPA851979:JPB851979 JYW851979:JYX851979 KIS851979:KIT851979 KSO851979:KSP851979 LCK851979:LCL851979 LMG851979:LMH851979 LWC851979:LWD851979 MFY851979:MFZ851979 MPU851979:MPV851979 MZQ851979:MZR851979 NJM851979:NJN851979 NTI851979:NTJ851979 ODE851979:ODF851979 ONA851979:ONB851979 OWW851979:OWX851979 PGS851979:PGT851979 PQO851979:PQP851979 QAK851979:QAL851979 QKG851979:QKH851979 QUC851979:QUD851979 RDY851979:RDZ851979 RNU851979:RNV851979 RXQ851979:RXR851979 SHM851979:SHN851979 SRI851979:SRJ851979 TBE851979:TBF851979 TLA851979:TLB851979 TUW851979:TUX851979 UES851979:UET851979 UOO851979:UOP851979 UYK851979:UYL851979 VIG851979:VIH851979 VSC851979:VSD851979 WBY851979:WBZ851979 WLU851979:WLV851979 WVQ851979:WVR851979 I917515:J917515 JE917515:JF917515 TA917515:TB917515 ACW917515:ACX917515 AMS917515:AMT917515 AWO917515:AWP917515 BGK917515:BGL917515 BQG917515:BQH917515 CAC917515:CAD917515 CJY917515:CJZ917515 CTU917515:CTV917515 DDQ917515:DDR917515 DNM917515:DNN917515 DXI917515:DXJ917515 EHE917515:EHF917515 ERA917515:ERB917515 FAW917515:FAX917515 FKS917515:FKT917515 FUO917515:FUP917515 GEK917515:GEL917515 GOG917515:GOH917515 GYC917515:GYD917515 HHY917515:HHZ917515 HRU917515:HRV917515 IBQ917515:IBR917515 ILM917515:ILN917515 IVI917515:IVJ917515 JFE917515:JFF917515 JPA917515:JPB917515 JYW917515:JYX917515 KIS917515:KIT917515 KSO917515:KSP917515 LCK917515:LCL917515 LMG917515:LMH917515 LWC917515:LWD917515 MFY917515:MFZ917515 MPU917515:MPV917515 MZQ917515:MZR917515 NJM917515:NJN917515 NTI917515:NTJ917515 ODE917515:ODF917515 ONA917515:ONB917515 OWW917515:OWX917515 PGS917515:PGT917515 PQO917515:PQP917515 QAK917515:QAL917515 QKG917515:QKH917515 QUC917515:QUD917515 RDY917515:RDZ917515 RNU917515:RNV917515 RXQ917515:RXR917515 SHM917515:SHN917515 SRI917515:SRJ917515 TBE917515:TBF917515 TLA917515:TLB917515 TUW917515:TUX917515 UES917515:UET917515 UOO917515:UOP917515 UYK917515:UYL917515 VIG917515:VIH917515 VSC917515:VSD917515 WBY917515:WBZ917515 WLU917515:WLV917515 WVQ917515:WVR917515 I983051:J983051 JE983051:JF983051 TA983051:TB983051 ACW983051:ACX983051 AMS983051:AMT983051 AWO983051:AWP983051 BGK983051:BGL983051 BQG983051:BQH983051 CAC983051:CAD983051 CJY983051:CJZ983051 CTU983051:CTV983051 DDQ983051:DDR983051 DNM983051:DNN983051 DXI983051:DXJ983051 EHE983051:EHF983051 ERA983051:ERB983051 FAW983051:FAX983051 FKS983051:FKT983051 FUO983051:FUP983051 GEK983051:GEL983051 GOG983051:GOH983051 GYC983051:GYD983051 HHY983051:HHZ983051 HRU983051:HRV983051 IBQ983051:IBR983051 ILM983051:ILN983051 IVI983051:IVJ983051 JFE983051:JFF983051 JPA983051:JPB983051 JYW983051:JYX983051 KIS983051:KIT983051 KSO983051:KSP983051 LCK983051:LCL983051 LMG983051:LMH983051 LWC983051:LWD983051 MFY983051:MFZ983051 MPU983051:MPV983051 MZQ983051:MZR983051 NJM983051:NJN983051 NTI983051:NTJ983051 ODE983051:ODF983051 ONA983051:ONB983051 OWW983051:OWX983051 PGS983051:PGT983051 PQO983051:PQP983051 QAK983051:QAL983051 QKG983051:QKH983051 QUC983051:QUD983051 RDY983051:RDZ983051 RNU983051:RNV983051 RXQ983051:RXR983051 SHM983051:SHN983051 SRI983051:SRJ983051 TBE983051:TBF983051 TLA983051:TLB983051 TUW983051:TUX983051 UES983051:UET983051 UOO983051:UOP983051 UYK983051:UYL983051 VIG983051:VIH983051 VSC983051:VSD983051 WBY983051:WBZ983051 WLU983051:WLV983051 WVQ983051:WVR983051" xr:uid="{4A6FCDDD-A3CA-4557-B5F3-9834AE819D60}">
      <formula1>"1 ）代行届出をした,2）代行届出をしていない,3）退職者なし"</formula1>
    </dataValidation>
    <dataValidation type="list" allowBlank="1" showInputMessage="1" showErrorMessage="1" sqref="I65544:J65544 JE65544:JF65544 TA65544:TB65544 ACW65544:ACX65544 AMS65544:AMT65544 AWO65544:AWP65544 BGK65544:BGL65544 BQG65544:BQH65544 CAC65544:CAD65544 CJY65544:CJZ65544 CTU65544:CTV65544 DDQ65544:DDR65544 DNM65544:DNN65544 DXI65544:DXJ65544 EHE65544:EHF65544 ERA65544:ERB65544 FAW65544:FAX65544 FKS65544:FKT65544 FUO65544:FUP65544 GEK65544:GEL65544 GOG65544:GOH65544 GYC65544:GYD65544 HHY65544:HHZ65544 HRU65544:HRV65544 IBQ65544:IBR65544 ILM65544:ILN65544 IVI65544:IVJ65544 JFE65544:JFF65544 JPA65544:JPB65544 JYW65544:JYX65544 KIS65544:KIT65544 KSO65544:KSP65544 LCK65544:LCL65544 LMG65544:LMH65544 LWC65544:LWD65544 MFY65544:MFZ65544 MPU65544:MPV65544 MZQ65544:MZR65544 NJM65544:NJN65544 NTI65544:NTJ65544 ODE65544:ODF65544 ONA65544:ONB65544 OWW65544:OWX65544 PGS65544:PGT65544 PQO65544:PQP65544 QAK65544:QAL65544 QKG65544:QKH65544 QUC65544:QUD65544 RDY65544:RDZ65544 RNU65544:RNV65544 RXQ65544:RXR65544 SHM65544:SHN65544 SRI65544:SRJ65544 TBE65544:TBF65544 TLA65544:TLB65544 TUW65544:TUX65544 UES65544:UET65544 UOO65544:UOP65544 UYK65544:UYL65544 VIG65544:VIH65544 VSC65544:VSD65544 WBY65544:WBZ65544 WLU65544:WLV65544 WVQ65544:WVR65544 I131080:J131080 JE131080:JF131080 TA131080:TB131080 ACW131080:ACX131080 AMS131080:AMT131080 AWO131080:AWP131080 BGK131080:BGL131080 BQG131080:BQH131080 CAC131080:CAD131080 CJY131080:CJZ131080 CTU131080:CTV131080 DDQ131080:DDR131080 DNM131080:DNN131080 DXI131080:DXJ131080 EHE131080:EHF131080 ERA131080:ERB131080 FAW131080:FAX131080 FKS131080:FKT131080 FUO131080:FUP131080 GEK131080:GEL131080 GOG131080:GOH131080 GYC131080:GYD131080 HHY131080:HHZ131080 HRU131080:HRV131080 IBQ131080:IBR131080 ILM131080:ILN131080 IVI131080:IVJ131080 JFE131080:JFF131080 JPA131080:JPB131080 JYW131080:JYX131080 KIS131080:KIT131080 KSO131080:KSP131080 LCK131080:LCL131080 LMG131080:LMH131080 LWC131080:LWD131080 MFY131080:MFZ131080 MPU131080:MPV131080 MZQ131080:MZR131080 NJM131080:NJN131080 NTI131080:NTJ131080 ODE131080:ODF131080 ONA131080:ONB131080 OWW131080:OWX131080 PGS131080:PGT131080 PQO131080:PQP131080 QAK131080:QAL131080 QKG131080:QKH131080 QUC131080:QUD131080 RDY131080:RDZ131080 RNU131080:RNV131080 RXQ131080:RXR131080 SHM131080:SHN131080 SRI131080:SRJ131080 TBE131080:TBF131080 TLA131080:TLB131080 TUW131080:TUX131080 UES131080:UET131080 UOO131080:UOP131080 UYK131080:UYL131080 VIG131080:VIH131080 VSC131080:VSD131080 WBY131080:WBZ131080 WLU131080:WLV131080 WVQ131080:WVR131080 I196616:J196616 JE196616:JF196616 TA196616:TB196616 ACW196616:ACX196616 AMS196616:AMT196616 AWO196616:AWP196616 BGK196616:BGL196616 BQG196616:BQH196616 CAC196616:CAD196616 CJY196616:CJZ196616 CTU196616:CTV196616 DDQ196616:DDR196616 DNM196616:DNN196616 DXI196616:DXJ196616 EHE196616:EHF196616 ERA196616:ERB196616 FAW196616:FAX196616 FKS196616:FKT196616 FUO196616:FUP196616 GEK196616:GEL196616 GOG196616:GOH196616 GYC196616:GYD196616 HHY196616:HHZ196616 HRU196616:HRV196616 IBQ196616:IBR196616 ILM196616:ILN196616 IVI196616:IVJ196616 JFE196616:JFF196616 JPA196616:JPB196616 JYW196616:JYX196616 KIS196616:KIT196616 KSO196616:KSP196616 LCK196616:LCL196616 LMG196616:LMH196616 LWC196616:LWD196616 MFY196616:MFZ196616 MPU196616:MPV196616 MZQ196616:MZR196616 NJM196616:NJN196616 NTI196616:NTJ196616 ODE196616:ODF196616 ONA196616:ONB196616 OWW196616:OWX196616 PGS196616:PGT196616 PQO196616:PQP196616 QAK196616:QAL196616 QKG196616:QKH196616 QUC196616:QUD196616 RDY196616:RDZ196616 RNU196616:RNV196616 RXQ196616:RXR196616 SHM196616:SHN196616 SRI196616:SRJ196616 TBE196616:TBF196616 TLA196616:TLB196616 TUW196616:TUX196616 UES196616:UET196616 UOO196616:UOP196616 UYK196616:UYL196616 VIG196616:VIH196616 VSC196616:VSD196616 WBY196616:WBZ196616 WLU196616:WLV196616 WVQ196616:WVR196616 I262152:J262152 JE262152:JF262152 TA262152:TB262152 ACW262152:ACX262152 AMS262152:AMT262152 AWO262152:AWP262152 BGK262152:BGL262152 BQG262152:BQH262152 CAC262152:CAD262152 CJY262152:CJZ262152 CTU262152:CTV262152 DDQ262152:DDR262152 DNM262152:DNN262152 DXI262152:DXJ262152 EHE262152:EHF262152 ERA262152:ERB262152 FAW262152:FAX262152 FKS262152:FKT262152 FUO262152:FUP262152 GEK262152:GEL262152 GOG262152:GOH262152 GYC262152:GYD262152 HHY262152:HHZ262152 HRU262152:HRV262152 IBQ262152:IBR262152 ILM262152:ILN262152 IVI262152:IVJ262152 JFE262152:JFF262152 JPA262152:JPB262152 JYW262152:JYX262152 KIS262152:KIT262152 KSO262152:KSP262152 LCK262152:LCL262152 LMG262152:LMH262152 LWC262152:LWD262152 MFY262152:MFZ262152 MPU262152:MPV262152 MZQ262152:MZR262152 NJM262152:NJN262152 NTI262152:NTJ262152 ODE262152:ODF262152 ONA262152:ONB262152 OWW262152:OWX262152 PGS262152:PGT262152 PQO262152:PQP262152 QAK262152:QAL262152 QKG262152:QKH262152 QUC262152:QUD262152 RDY262152:RDZ262152 RNU262152:RNV262152 RXQ262152:RXR262152 SHM262152:SHN262152 SRI262152:SRJ262152 TBE262152:TBF262152 TLA262152:TLB262152 TUW262152:TUX262152 UES262152:UET262152 UOO262152:UOP262152 UYK262152:UYL262152 VIG262152:VIH262152 VSC262152:VSD262152 WBY262152:WBZ262152 WLU262152:WLV262152 WVQ262152:WVR262152 I327688:J327688 JE327688:JF327688 TA327688:TB327688 ACW327688:ACX327688 AMS327688:AMT327688 AWO327688:AWP327688 BGK327688:BGL327688 BQG327688:BQH327688 CAC327688:CAD327688 CJY327688:CJZ327688 CTU327688:CTV327688 DDQ327688:DDR327688 DNM327688:DNN327688 DXI327688:DXJ327688 EHE327688:EHF327688 ERA327688:ERB327688 FAW327688:FAX327688 FKS327688:FKT327688 FUO327688:FUP327688 GEK327688:GEL327688 GOG327688:GOH327688 GYC327688:GYD327688 HHY327688:HHZ327688 HRU327688:HRV327688 IBQ327688:IBR327688 ILM327688:ILN327688 IVI327688:IVJ327688 JFE327688:JFF327688 JPA327688:JPB327688 JYW327688:JYX327688 KIS327688:KIT327688 KSO327688:KSP327688 LCK327688:LCL327688 LMG327688:LMH327688 LWC327688:LWD327688 MFY327688:MFZ327688 MPU327688:MPV327688 MZQ327688:MZR327688 NJM327688:NJN327688 NTI327688:NTJ327688 ODE327688:ODF327688 ONA327688:ONB327688 OWW327688:OWX327688 PGS327688:PGT327688 PQO327688:PQP327688 QAK327688:QAL327688 QKG327688:QKH327688 QUC327688:QUD327688 RDY327688:RDZ327688 RNU327688:RNV327688 RXQ327688:RXR327688 SHM327688:SHN327688 SRI327688:SRJ327688 TBE327688:TBF327688 TLA327688:TLB327688 TUW327688:TUX327688 UES327688:UET327688 UOO327688:UOP327688 UYK327688:UYL327688 VIG327688:VIH327688 VSC327688:VSD327688 WBY327688:WBZ327688 WLU327688:WLV327688 WVQ327688:WVR327688 I393224:J393224 JE393224:JF393224 TA393224:TB393224 ACW393224:ACX393224 AMS393224:AMT393224 AWO393224:AWP393224 BGK393224:BGL393224 BQG393224:BQH393224 CAC393224:CAD393224 CJY393224:CJZ393224 CTU393224:CTV393224 DDQ393224:DDR393224 DNM393224:DNN393224 DXI393224:DXJ393224 EHE393224:EHF393224 ERA393224:ERB393224 FAW393224:FAX393224 FKS393224:FKT393224 FUO393224:FUP393224 GEK393224:GEL393224 GOG393224:GOH393224 GYC393224:GYD393224 HHY393224:HHZ393224 HRU393224:HRV393224 IBQ393224:IBR393224 ILM393224:ILN393224 IVI393224:IVJ393224 JFE393224:JFF393224 JPA393224:JPB393224 JYW393224:JYX393224 KIS393224:KIT393224 KSO393224:KSP393224 LCK393224:LCL393224 LMG393224:LMH393224 LWC393224:LWD393224 MFY393224:MFZ393224 MPU393224:MPV393224 MZQ393224:MZR393224 NJM393224:NJN393224 NTI393224:NTJ393224 ODE393224:ODF393224 ONA393224:ONB393224 OWW393224:OWX393224 PGS393224:PGT393224 PQO393224:PQP393224 QAK393224:QAL393224 QKG393224:QKH393224 QUC393224:QUD393224 RDY393224:RDZ393224 RNU393224:RNV393224 RXQ393224:RXR393224 SHM393224:SHN393224 SRI393224:SRJ393224 TBE393224:TBF393224 TLA393224:TLB393224 TUW393224:TUX393224 UES393224:UET393224 UOO393224:UOP393224 UYK393224:UYL393224 VIG393224:VIH393224 VSC393224:VSD393224 WBY393224:WBZ393224 WLU393224:WLV393224 WVQ393224:WVR393224 I458760:J458760 JE458760:JF458760 TA458760:TB458760 ACW458760:ACX458760 AMS458760:AMT458760 AWO458760:AWP458760 BGK458760:BGL458760 BQG458760:BQH458760 CAC458760:CAD458760 CJY458760:CJZ458760 CTU458760:CTV458760 DDQ458760:DDR458760 DNM458760:DNN458760 DXI458760:DXJ458760 EHE458760:EHF458760 ERA458760:ERB458760 FAW458760:FAX458760 FKS458760:FKT458760 FUO458760:FUP458760 GEK458760:GEL458760 GOG458760:GOH458760 GYC458760:GYD458760 HHY458760:HHZ458760 HRU458760:HRV458760 IBQ458760:IBR458760 ILM458760:ILN458760 IVI458760:IVJ458760 JFE458760:JFF458760 JPA458760:JPB458760 JYW458760:JYX458760 KIS458760:KIT458760 KSO458760:KSP458760 LCK458760:LCL458760 LMG458760:LMH458760 LWC458760:LWD458760 MFY458760:MFZ458760 MPU458760:MPV458760 MZQ458760:MZR458760 NJM458760:NJN458760 NTI458760:NTJ458760 ODE458760:ODF458760 ONA458760:ONB458760 OWW458760:OWX458760 PGS458760:PGT458760 PQO458760:PQP458760 QAK458760:QAL458760 QKG458760:QKH458760 QUC458760:QUD458760 RDY458760:RDZ458760 RNU458760:RNV458760 RXQ458760:RXR458760 SHM458760:SHN458760 SRI458760:SRJ458760 TBE458760:TBF458760 TLA458760:TLB458760 TUW458760:TUX458760 UES458760:UET458760 UOO458760:UOP458760 UYK458760:UYL458760 VIG458760:VIH458760 VSC458760:VSD458760 WBY458760:WBZ458760 WLU458760:WLV458760 WVQ458760:WVR458760 I524296:J524296 JE524296:JF524296 TA524296:TB524296 ACW524296:ACX524296 AMS524296:AMT524296 AWO524296:AWP524296 BGK524296:BGL524296 BQG524296:BQH524296 CAC524296:CAD524296 CJY524296:CJZ524296 CTU524296:CTV524296 DDQ524296:DDR524296 DNM524296:DNN524296 DXI524296:DXJ524296 EHE524296:EHF524296 ERA524296:ERB524296 FAW524296:FAX524296 FKS524296:FKT524296 FUO524296:FUP524296 GEK524296:GEL524296 GOG524296:GOH524296 GYC524296:GYD524296 HHY524296:HHZ524296 HRU524296:HRV524296 IBQ524296:IBR524296 ILM524296:ILN524296 IVI524296:IVJ524296 JFE524296:JFF524296 JPA524296:JPB524296 JYW524296:JYX524296 KIS524296:KIT524296 KSO524296:KSP524296 LCK524296:LCL524296 LMG524296:LMH524296 LWC524296:LWD524296 MFY524296:MFZ524296 MPU524296:MPV524296 MZQ524296:MZR524296 NJM524296:NJN524296 NTI524296:NTJ524296 ODE524296:ODF524296 ONA524296:ONB524296 OWW524296:OWX524296 PGS524296:PGT524296 PQO524296:PQP524296 QAK524296:QAL524296 QKG524296:QKH524296 QUC524296:QUD524296 RDY524296:RDZ524296 RNU524296:RNV524296 RXQ524296:RXR524296 SHM524296:SHN524296 SRI524296:SRJ524296 TBE524296:TBF524296 TLA524296:TLB524296 TUW524296:TUX524296 UES524296:UET524296 UOO524296:UOP524296 UYK524296:UYL524296 VIG524296:VIH524296 VSC524296:VSD524296 WBY524296:WBZ524296 WLU524296:WLV524296 WVQ524296:WVR524296 I589832:J589832 JE589832:JF589832 TA589832:TB589832 ACW589832:ACX589832 AMS589832:AMT589832 AWO589832:AWP589832 BGK589832:BGL589832 BQG589832:BQH589832 CAC589832:CAD589832 CJY589832:CJZ589832 CTU589832:CTV589832 DDQ589832:DDR589832 DNM589832:DNN589832 DXI589832:DXJ589832 EHE589832:EHF589832 ERA589832:ERB589832 FAW589832:FAX589832 FKS589832:FKT589832 FUO589832:FUP589832 GEK589832:GEL589832 GOG589832:GOH589832 GYC589832:GYD589832 HHY589832:HHZ589832 HRU589832:HRV589832 IBQ589832:IBR589832 ILM589832:ILN589832 IVI589832:IVJ589832 JFE589832:JFF589832 JPA589832:JPB589832 JYW589832:JYX589832 KIS589832:KIT589832 KSO589832:KSP589832 LCK589832:LCL589832 LMG589832:LMH589832 LWC589832:LWD589832 MFY589832:MFZ589832 MPU589832:MPV589832 MZQ589832:MZR589832 NJM589832:NJN589832 NTI589832:NTJ589832 ODE589832:ODF589832 ONA589832:ONB589832 OWW589832:OWX589832 PGS589832:PGT589832 PQO589832:PQP589832 QAK589832:QAL589832 QKG589832:QKH589832 QUC589832:QUD589832 RDY589832:RDZ589832 RNU589832:RNV589832 RXQ589832:RXR589832 SHM589832:SHN589832 SRI589832:SRJ589832 TBE589832:TBF589832 TLA589832:TLB589832 TUW589832:TUX589832 UES589832:UET589832 UOO589832:UOP589832 UYK589832:UYL589832 VIG589832:VIH589832 VSC589832:VSD589832 WBY589832:WBZ589832 WLU589832:WLV589832 WVQ589832:WVR589832 I655368:J655368 JE655368:JF655368 TA655368:TB655368 ACW655368:ACX655368 AMS655368:AMT655368 AWO655368:AWP655368 BGK655368:BGL655368 BQG655368:BQH655368 CAC655368:CAD655368 CJY655368:CJZ655368 CTU655368:CTV655368 DDQ655368:DDR655368 DNM655368:DNN655368 DXI655368:DXJ655368 EHE655368:EHF655368 ERA655368:ERB655368 FAW655368:FAX655368 FKS655368:FKT655368 FUO655368:FUP655368 GEK655368:GEL655368 GOG655368:GOH655368 GYC655368:GYD655368 HHY655368:HHZ655368 HRU655368:HRV655368 IBQ655368:IBR655368 ILM655368:ILN655368 IVI655368:IVJ655368 JFE655368:JFF655368 JPA655368:JPB655368 JYW655368:JYX655368 KIS655368:KIT655368 KSO655368:KSP655368 LCK655368:LCL655368 LMG655368:LMH655368 LWC655368:LWD655368 MFY655368:MFZ655368 MPU655368:MPV655368 MZQ655368:MZR655368 NJM655368:NJN655368 NTI655368:NTJ655368 ODE655368:ODF655368 ONA655368:ONB655368 OWW655368:OWX655368 PGS655368:PGT655368 PQO655368:PQP655368 QAK655368:QAL655368 QKG655368:QKH655368 QUC655368:QUD655368 RDY655368:RDZ655368 RNU655368:RNV655368 RXQ655368:RXR655368 SHM655368:SHN655368 SRI655368:SRJ655368 TBE655368:TBF655368 TLA655368:TLB655368 TUW655368:TUX655368 UES655368:UET655368 UOO655368:UOP655368 UYK655368:UYL655368 VIG655368:VIH655368 VSC655368:VSD655368 WBY655368:WBZ655368 WLU655368:WLV655368 WVQ655368:WVR655368 I720904:J720904 JE720904:JF720904 TA720904:TB720904 ACW720904:ACX720904 AMS720904:AMT720904 AWO720904:AWP720904 BGK720904:BGL720904 BQG720904:BQH720904 CAC720904:CAD720904 CJY720904:CJZ720904 CTU720904:CTV720904 DDQ720904:DDR720904 DNM720904:DNN720904 DXI720904:DXJ720904 EHE720904:EHF720904 ERA720904:ERB720904 FAW720904:FAX720904 FKS720904:FKT720904 FUO720904:FUP720904 GEK720904:GEL720904 GOG720904:GOH720904 GYC720904:GYD720904 HHY720904:HHZ720904 HRU720904:HRV720904 IBQ720904:IBR720904 ILM720904:ILN720904 IVI720904:IVJ720904 JFE720904:JFF720904 JPA720904:JPB720904 JYW720904:JYX720904 KIS720904:KIT720904 KSO720904:KSP720904 LCK720904:LCL720904 LMG720904:LMH720904 LWC720904:LWD720904 MFY720904:MFZ720904 MPU720904:MPV720904 MZQ720904:MZR720904 NJM720904:NJN720904 NTI720904:NTJ720904 ODE720904:ODF720904 ONA720904:ONB720904 OWW720904:OWX720904 PGS720904:PGT720904 PQO720904:PQP720904 QAK720904:QAL720904 QKG720904:QKH720904 QUC720904:QUD720904 RDY720904:RDZ720904 RNU720904:RNV720904 RXQ720904:RXR720904 SHM720904:SHN720904 SRI720904:SRJ720904 TBE720904:TBF720904 TLA720904:TLB720904 TUW720904:TUX720904 UES720904:UET720904 UOO720904:UOP720904 UYK720904:UYL720904 VIG720904:VIH720904 VSC720904:VSD720904 WBY720904:WBZ720904 WLU720904:WLV720904 WVQ720904:WVR720904 I786440:J786440 JE786440:JF786440 TA786440:TB786440 ACW786440:ACX786440 AMS786440:AMT786440 AWO786440:AWP786440 BGK786440:BGL786440 BQG786440:BQH786440 CAC786440:CAD786440 CJY786440:CJZ786440 CTU786440:CTV786440 DDQ786440:DDR786440 DNM786440:DNN786440 DXI786440:DXJ786440 EHE786440:EHF786440 ERA786440:ERB786440 FAW786440:FAX786440 FKS786440:FKT786440 FUO786440:FUP786440 GEK786440:GEL786440 GOG786440:GOH786440 GYC786440:GYD786440 HHY786440:HHZ786440 HRU786440:HRV786440 IBQ786440:IBR786440 ILM786440:ILN786440 IVI786440:IVJ786440 JFE786440:JFF786440 JPA786440:JPB786440 JYW786440:JYX786440 KIS786440:KIT786440 KSO786440:KSP786440 LCK786440:LCL786440 LMG786440:LMH786440 LWC786440:LWD786440 MFY786440:MFZ786440 MPU786440:MPV786440 MZQ786440:MZR786440 NJM786440:NJN786440 NTI786440:NTJ786440 ODE786440:ODF786440 ONA786440:ONB786440 OWW786440:OWX786440 PGS786440:PGT786440 PQO786440:PQP786440 QAK786440:QAL786440 QKG786440:QKH786440 QUC786440:QUD786440 RDY786440:RDZ786440 RNU786440:RNV786440 RXQ786440:RXR786440 SHM786440:SHN786440 SRI786440:SRJ786440 TBE786440:TBF786440 TLA786440:TLB786440 TUW786440:TUX786440 UES786440:UET786440 UOO786440:UOP786440 UYK786440:UYL786440 VIG786440:VIH786440 VSC786440:VSD786440 WBY786440:WBZ786440 WLU786440:WLV786440 WVQ786440:WVR786440 I851976:J851976 JE851976:JF851976 TA851976:TB851976 ACW851976:ACX851976 AMS851976:AMT851976 AWO851976:AWP851976 BGK851976:BGL851976 BQG851976:BQH851976 CAC851976:CAD851976 CJY851976:CJZ851976 CTU851976:CTV851976 DDQ851976:DDR851976 DNM851976:DNN851976 DXI851976:DXJ851976 EHE851976:EHF851976 ERA851976:ERB851976 FAW851976:FAX851976 FKS851976:FKT851976 FUO851976:FUP851976 GEK851976:GEL851976 GOG851976:GOH851976 GYC851976:GYD851976 HHY851976:HHZ851976 HRU851976:HRV851976 IBQ851976:IBR851976 ILM851976:ILN851976 IVI851976:IVJ851976 JFE851976:JFF851976 JPA851976:JPB851976 JYW851976:JYX851976 KIS851976:KIT851976 KSO851976:KSP851976 LCK851976:LCL851976 LMG851976:LMH851976 LWC851976:LWD851976 MFY851976:MFZ851976 MPU851976:MPV851976 MZQ851976:MZR851976 NJM851976:NJN851976 NTI851976:NTJ851976 ODE851976:ODF851976 ONA851976:ONB851976 OWW851976:OWX851976 PGS851976:PGT851976 PQO851976:PQP851976 QAK851976:QAL851976 QKG851976:QKH851976 QUC851976:QUD851976 RDY851976:RDZ851976 RNU851976:RNV851976 RXQ851976:RXR851976 SHM851976:SHN851976 SRI851976:SRJ851976 TBE851976:TBF851976 TLA851976:TLB851976 TUW851976:TUX851976 UES851976:UET851976 UOO851976:UOP851976 UYK851976:UYL851976 VIG851976:VIH851976 VSC851976:VSD851976 WBY851976:WBZ851976 WLU851976:WLV851976 WVQ851976:WVR851976 I917512:J917512 JE917512:JF917512 TA917512:TB917512 ACW917512:ACX917512 AMS917512:AMT917512 AWO917512:AWP917512 BGK917512:BGL917512 BQG917512:BQH917512 CAC917512:CAD917512 CJY917512:CJZ917512 CTU917512:CTV917512 DDQ917512:DDR917512 DNM917512:DNN917512 DXI917512:DXJ917512 EHE917512:EHF917512 ERA917512:ERB917512 FAW917512:FAX917512 FKS917512:FKT917512 FUO917512:FUP917512 GEK917512:GEL917512 GOG917512:GOH917512 GYC917512:GYD917512 HHY917512:HHZ917512 HRU917512:HRV917512 IBQ917512:IBR917512 ILM917512:ILN917512 IVI917512:IVJ917512 JFE917512:JFF917512 JPA917512:JPB917512 JYW917512:JYX917512 KIS917512:KIT917512 KSO917512:KSP917512 LCK917512:LCL917512 LMG917512:LMH917512 LWC917512:LWD917512 MFY917512:MFZ917512 MPU917512:MPV917512 MZQ917512:MZR917512 NJM917512:NJN917512 NTI917512:NTJ917512 ODE917512:ODF917512 ONA917512:ONB917512 OWW917512:OWX917512 PGS917512:PGT917512 PQO917512:PQP917512 QAK917512:QAL917512 QKG917512:QKH917512 QUC917512:QUD917512 RDY917512:RDZ917512 RNU917512:RNV917512 RXQ917512:RXR917512 SHM917512:SHN917512 SRI917512:SRJ917512 TBE917512:TBF917512 TLA917512:TLB917512 TUW917512:TUX917512 UES917512:UET917512 UOO917512:UOP917512 UYK917512:UYL917512 VIG917512:VIH917512 VSC917512:VSD917512 WBY917512:WBZ917512 WLU917512:WLV917512 WVQ917512:WVR917512 I983048:J983048 JE983048:JF983048 TA983048:TB983048 ACW983048:ACX983048 AMS983048:AMT983048 AWO983048:AWP983048 BGK983048:BGL983048 BQG983048:BQH983048 CAC983048:CAD983048 CJY983048:CJZ983048 CTU983048:CTV983048 DDQ983048:DDR983048 DNM983048:DNN983048 DXI983048:DXJ983048 EHE983048:EHF983048 ERA983048:ERB983048 FAW983048:FAX983048 FKS983048:FKT983048 FUO983048:FUP983048 GEK983048:GEL983048 GOG983048:GOH983048 GYC983048:GYD983048 HHY983048:HHZ983048 HRU983048:HRV983048 IBQ983048:IBR983048 ILM983048:ILN983048 IVI983048:IVJ983048 JFE983048:JFF983048 JPA983048:JPB983048 JYW983048:JYX983048 KIS983048:KIT983048 KSO983048:KSP983048 LCK983048:LCL983048 LMG983048:LMH983048 LWC983048:LWD983048 MFY983048:MFZ983048 MPU983048:MPV983048 MZQ983048:MZR983048 NJM983048:NJN983048 NTI983048:NTJ983048 ODE983048:ODF983048 ONA983048:ONB983048 OWW983048:OWX983048 PGS983048:PGT983048 PQO983048:PQP983048 QAK983048:QAL983048 QKG983048:QKH983048 QUC983048:QUD983048 RDY983048:RDZ983048 RNU983048:RNV983048 RXQ983048:RXR983048 SHM983048:SHN983048 SRI983048:SRJ983048 TBE983048:TBF983048 TLA983048:TLB983048 TUW983048:TUX983048 UES983048:UET983048 UOO983048:UOP983048 UYK983048:UYL983048 VIG983048:VIH983048 VSC983048:VSD983048 WBY983048:WBZ983048 WLU983048:WLV983048 WVQ983048:WVR983048" xr:uid="{ED827A24-CAC3-47A0-BF62-FD7DF277EB60}">
      <formula1>"1）本人が届出をした,2）本人が届出をしなかった,3）不明"</formula1>
    </dataValidation>
    <dataValidation type="list" allowBlank="1" showInputMessage="1" showErrorMessage="1" prompt="採用雇用制度はあるりますか。該当する項目を選択ください。" sqref="WVL983075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xr:uid="{50F97EA7-6578-481A-AFBB-FBC73EA3C4E2}">
      <formula1>"あり（上限年齢を定めている）,あり（上限年齢を定めていない）,なし,その他"</formula1>
    </dataValidation>
    <dataValidation type="list" allowBlank="1" showInputMessage="1" showErrorMessage="1" prompt="定年の年齢引き上げを考えていますか。該当する項目を選択ください。" sqref="WVL983068:WVN983068 D65564:F65564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D131100:F131100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D196636:F196636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D262172:F262172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D327708:F327708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D393244:F393244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D458780:F458780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D524316:F524316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D589852:F589852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D655388:F655388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D720924:F720924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D786460:F786460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D851996:F851996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D917532:F917532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D983068:F983068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xr:uid="{895FEA68-C48C-47E8-8F0D-F693E5075758}">
      <formula1>"考えている,考えていない,国家公務員の制度に準ずる,その他"</formula1>
    </dataValidation>
    <dataValidation type="list" allowBlank="1" showInputMessage="1" showErrorMessage="1" prompt="定年制についてご選択ください。" sqref="WVL983061:WVM983061 D65557:E65557 IZ65557:JA65557 SV65557:SW65557 ACR65557:ACS65557 AMN65557:AMO65557 AWJ65557:AWK65557 BGF65557:BGG65557 BQB65557:BQC65557 BZX65557:BZY65557 CJT65557:CJU65557 CTP65557:CTQ65557 DDL65557:DDM65557 DNH65557:DNI65557 DXD65557:DXE65557 EGZ65557:EHA65557 EQV65557:EQW65557 FAR65557:FAS65557 FKN65557:FKO65557 FUJ65557:FUK65557 GEF65557:GEG65557 GOB65557:GOC65557 GXX65557:GXY65557 HHT65557:HHU65557 HRP65557:HRQ65557 IBL65557:IBM65557 ILH65557:ILI65557 IVD65557:IVE65557 JEZ65557:JFA65557 JOV65557:JOW65557 JYR65557:JYS65557 KIN65557:KIO65557 KSJ65557:KSK65557 LCF65557:LCG65557 LMB65557:LMC65557 LVX65557:LVY65557 MFT65557:MFU65557 MPP65557:MPQ65557 MZL65557:MZM65557 NJH65557:NJI65557 NTD65557:NTE65557 OCZ65557:ODA65557 OMV65557:OMW65557 OWR65557:OWS65557 PGN65557:PGO65557 PQJ65557:PQK65557 QAF65557:QAG65557 QKB65557:QKC65557 QTX65557:QTY65557 RDT65557:RDU65557 RNP65557:RNQ65557 RXL65557:RXM65557 SHH65557:SHI65557 SRD65557:SRE65557 TAZ65557:TBA65557 TKV65557:TKW65557 TUR65557:TUS65557 UEN65557:UEO65557 UOJ65557:UOK65557 UYF65557:UYG65557 VIB65557:VIC65557 VRX65557:VRY65557 WBT65557:WBU65557 WLP65557:WLQ65557 WVL65557:WVM65557 D131093:E131093 IZ131093:JA131093 SV131093:SW131093 ACR131093:ACS131093 AMN131093:AMO131093 AWJ131093:AWK131093 BGF131093:BGG131093 BQB131093:BQC131093 BZX131093:BZY131093 CJT131093:CJU131093 CTP131093:CTQ131093 DDL131093:DDM131093 DNH131093:DNI131093 DXD131093:DXE131093 EGZ131093:EHA131093 EQV131093:EQW131093 FAR131093:FAS131093 FKN131093:FKO131093 FUJ131093:FUK131093 GEF131093:GEG131093 GOB131093:GOC131093 GXX131093:GXY131093 HHT131093:HHU131093 HRP131093:HRQ131093 IBL131093:IBM131093 ILH131093:ILI131093 IVD131093:IVE131093 JEZ131093:JFA131093 JOV131093:JOW131093 JYR131093:JYS131093 KIN131093:KIO131093 KSJ131093:KSK131093 LCF131093:LCG131093 LMB131093:LMC131093 LVX131093:LVY131093 MFT131093:MFU131093 MPP131093:MPQ131093 MZL131093:MZM131093 NJH131093:NJI131093 NTD131093:NTE131093 OCZ131093:ODA131093 OMV131093:OMW131093 OWR131093:OWS131093 PGN131093:PGO131093 PQJ131093:PQK131093 QAF131093:QAG131093 QKB131093:QKC131093 QTX131093:QTY131093 RDT131093:RDU131093 RNP131093:RNQ131093 RXL131093:RXM131093 SHH131093:SHI131093 SRD131093:SRE131093 TAZ131093:TBA131093 TKV131093:TKW131093 TUR131093:TUS131093 UEN131093:UEO131093 UOJ131093:UOK131093 UYF131093:UYG131093 VIB131093:VIC131093 VRX131093:VRY131093 WBT131093:WBU131093 WLP131093:WLQ131093 WVL131093:WVM131093 D196629:E196629 IZ196629:JA196629 SV196629:SW196629 ACR196629:ACS196629 AMN196629:AMO196629 AWJ196629:AWK196629 BGF196629:BGG196629 BQB196629:BQC196629 BZX196629:BZY196629 CJT196629:CJU196629 CTP196629:CTQ196629 DDL196629:DDM196629 DNH196629:DNI196629 DXD196629:DXE196629 EGZ196629:EHA196629 EQV196629:EQW196629 FAR196629:FAS196629 FKN196629:FKO196629 FUJ196629:FUK196629 GEF196629:GEG196629 GOB196629:GOC196629 GXX196629:GXY196629 HHT196629:HHU196629 HRP196629:HRQ196629 IBL196629:IBM196629 ILH196629:ILI196629 IVD196629:IVE196629 JEZ196629:JFA196629 JOV196629:JOW196629 JYR196629:JYS196629 KIN196629:KIO196629 KSJ196629:KSK196629 LCF196629:LCG196629 LMB196629:LMC196629 LVX196629:LVY196629 MFT196629:MFU196629 MPP196629:MPQ196629 MZL196629:MZM196629 NJH196629:NJI196629 NTD196629:NTE196629 OCZ196629:ODA196629 OMV196629:OMW196629 OWR196629:OWS196629 PGN196629:PGO196629 PQJ196629:PQK196629 QAF196629:QAG196629 QKB196629:QKC196629 QTX196629:QTY196629 RDT196629:RDU196629 RNP196629:RNQ196629 RXL196629:RXM196629 SHH196629:SHI196629 SRD196629:SRE196629 TAZ196629:TBA196629 TKV196629:TKW196629 TUR196629:TUS196629 UEN196629:UEO196629 UOJ196629:UOK196629 UYF196629:UYG196629 VIB196629:VIC196629 VRX196629:VRY196629 WBT196629:WBU196629 WLP196629:WLQ196629 WVL196629:WVM196629 D262165:E262165 IZ262165:JA262165 SV262165:SW262165 ACR262165:ACS262165 AMN262165:AMO262165 AWJ262165:AWK262165 BGF262165:BGG262165 BQB262165:BQC262165 BZX262165:BZY262165 CJT262165:CJU262165 CTP262165:CTQ262165 DDL262165:DDM262165 DNH262165:DNI262165 DXD262165:DXE262165 EGZ262165:EHA262165 EQV262165:EQW262165 FAR262165:FAS262165 FKN262165:FKO262165 FUJ262165:FUK262165 GEF262165:GEG262165 GOB262165:GOC262165 GXX262165:GXY262165 HHT262165:HHU262165 HRP262165:HRQ262165 IBL262165:IBM262165 ILH262165:ILI262165 IVD262165:IVE262165 JEZ262165:JFA262165 JOV262165:JOW262165 JYR262165:JYS262165 KIN262165:KIO262165 KSJ262165:KSK262165 LCF262165:LCG262165 LMB262165:LMC262165 LVX262165:LVY262165 MFT262165:MFU262165 MPP262165:MPQ262165 MZL262165:MZM262165 NJH262165:NJI262165 NTD262165:NTE262165 OCZ262165:ODA262165 OMV262165:OMW262165 OWR262165:OWS262165 PGN262165:PGO262165 PQJ262165:PQK262165 QAF262165:QAG262165 QKB262165:QKC262165 QTX262165:QTY262165 RDT262165:RDU262165 RNP262165:RNQ262165 RXL262165:RXM262165 SHH262165:SHI262165 SRD262165:SRE262165 TAZ262165:TBA262165 TKV262165:TKW262165 TUR262165:TUS262165 UEN262165:UEO262165 UOJ262165:UOK262165 UYF262165:UYG262165 VIB262165:VIC262165 VRX262165:VRY262165 WBT262165:WBU262165 WLP262165:WLQ262165 WVL262165:WVM262165 D327701:E327701 IZ327701:JA327701 SV327701:SW327701 ACR327701:ACS327701 AMN327701:AMO327701 AWJ327701:AWK327701 BGF327701:BGG327701 BQB327701:BQC327701 BZX327701:BZY327701 CJT327701:CJU327701 CTP327701:CTQ327701 DDL327701:DDM327701 DNH327701:DNI327701 DXD327701:DXE327701 EGZ327701:EHA327701 EQV327701:EQW327701 FAR327701:FAS327701 FKN327701:FKO327701 FUJ327701:FUK327701 GEF327701:GEG327701 GOB327701:GOC327701 GXX327701:GXY327701 HHT327701:HHU327701 HRP327701:HRQ327701 IBL327701:IBM327701 ILH327701:ILI327701 IVD327701:IVE327701 JEZ327701:JFA327701 JOV327701:JOW327701 JYR327701:JYS327701 KIN327701:KIO327701 KSJ327701:KSK327701 LCF327701:LCG327701 LMB327701:LMC327701 LVX327701:LVY327701 MFT327701:MFU327701 MPP327701:MPQ327701 MZL327701:MZM327701 NJH327701:NJI327701 NTD327701:NTE327701 OCZ327701:ODA327701 OMV327701:OMW327701 OWR327701:OWS327701 PGN327701:PGO327701 PQJ327701:PQK327701 QAF327701:QAG327701 QKB327701:QKC327701 QTX327701:QTY327701 RDT327701:RDU327701 RNP327701:RNQ327701 RXL327701:RXM327701 SHH327701:SHI327701 SRD327701:SRE327701 TAZ327701:TBA327701 TKV327701:TKW327701 TUR327701:TUS327701 UEN327701:UEO327701 UOJ327701:UOK327701 UYF327701:UYG327701 VIB327701:VIC327701 VRX327701:VRY327701 WBT327701:WBU327701 WLP327701:WLQ327701 WVL327701:WVM327701 D393237:E393237 IZ393237:JA393237 SV393237:SW393237 ACR393237:ACS393237 AMN393237:AMO393237 AWJ393237:AWK393237 BGF393237:BGG393237 BQB393237:BQC393237 BZX393237:BZY393237 CJT393237:CJU393237 CTP393237:CTQ393237 DDL393237:DDM393237 DNH393237:DNI393237 DXD393237:DXE393237 EGZ393237:EHA393237 EQV393237:EQW393237 FAR393237:FAS393237 FKN393237:FKO393237 FUJ393237:FUK393237 GEF393237:GEG393237 GOB393237:GOC393237 GXX393237:GXY393237 HHT393237:HHU393237 HRP393237:HRQ393237 IBL393237:IBM393237 ILH393237:ILI393237 IVD393237:IVE393237 JEZ393237:JFA393237 JOV393237:JOW393237 JYR393237:JYS393237 KIN393237:KIO393237 KSJ393237:KSK393237 LCF393237:LCG393237 LMB393237:LMC393237 LVX393237:LVY393237 MFT393237:MFU393237 MPP393237:MPQ393237 MZL393237:MZM393237 NJH393237:NJI393237 NTD393237:NTE393237 OCZ393237:ODA393237 OMV393237:OMW393237 OWR393237:OWS393237 PGN393237:PGO393237 PQJ393237:PQK393237 QAF393237:QAG393237 QKB393237:QKC393237 QTX393237:QTY393237 RDT393237:RDU393237 RNP393237:RNQ393237 RXL393237:RXM393237 SHH393237:SHI393237 SRD393237:SRE393237 TAZ393237:TBA393237 TKV393237:TKW393237 TUR393237:TUS393237 UEN393237:UEO393237 UOJ393237:UOK393237 UYF393237:UYG393237 VIB393237:VIC393237 VRX393237:VRY393237 WBT393237:WBU393237 WLP393237:WLQ393237 WVL393237:WVM393237 D458773:E458773 IZ458773:JA458773 SV458773:SW458773 ACR458773:ACS458773 AMN458773:AMO458773 AWJ458773:AWK458773 BGF458773:BGG458773 BQB458773:BQC458773 BZX458773:BZY458773 CJT458773:CJU458773 CTP458773:CTQ458773 DDL458773:DDM458773 DNH458773:DNI458773 DXD458773:DXE458773 EGZ458773:EHA458773 EQV458773:EQW458773 FAR458773:FAS458773 FKN458773:FKO458773 FUJ458773:FUK458773 GEF458773:GEG458773 GOB458773:GOC458773 GXX458773:GXY458773 HHT458773:HHU458773 HRP458773:HRQ458773 IBL458773:IBM458773 ILH458773:ILI458773 IVD458773:IVE458773 JEZ458773:JFA458773 JOV458773:JOW458773 JYR458773:JYS458773 KIN458773:KIO458773 KSJ458773:KSK458773 LCF458773:LCG458773 LMB458773:LMC458773 LVX458773:LVY458773 MFT458773:MFU458773 MPP458773:MPQ458773 MZL458773:MZM458773 NJH458773:NJI458773 NTD458773:NTE458773 OCZ458773:ODA458773 OMV458773:OMW458773 OWR458773:OWS458773 PGN458773:PGO458773 PQJ458773:PQK458773 QAF458773:QAG458773 QKB458773:QKC458773 QTX458773:QTY458773 RDT458773:RDU458773 RNP458773:RNQ458773 RXL458773:RXM458773 SHH458773:SHI458773 SRD458773:SRE458773 TAZ458773:TBA458773 TKV458773:TKW458773 TUR458773:TUS458773 UEN458773:UEO458773 UOJ458773:UOK458773 UYF458773:UYG458773 VIB458773:VIC458773 VRX458773:VRY458773 WBT458773:WBU458773 WLP458773:WLQ458773 WVL458773:WVM458773 D524309:E524309 IZ524309:JA524309 SV524309:SW524309 ACR524309:ACS524309 AMN524309:AMO524309 AWJ524309:AWK524309 BGF524309:BGG524309 BQB524309:BQC524309 BZX524309:BZY524309 CJT524309:CJU524309 CTP524309:CTQ524309 DDL524309:DDM524309 DNH524309:DNI524309 DXD524309:DXE524309 EGZ524309:EHA524309 EQV524309:EQW524309 FAR524309:FAS524309 FKN524309:FKO524309 FUJ524309:FUK524309 GEF524309:GEG524309 GOB524309:GOC524309 GXX524309:GXY524309 HHT524309:HHU524309 HRP524309:HRQ524309 IBL524309:IBM524309 ILH524309:ILI524309 IVD524309:IVE524309 JEZ524309:JFA524309 JOV524309:JOW524309 JYR524309:JYS524309 KIN524309:KIO524309 KSJ524309:KSK524309 LCF524309:LCG524309 LMB524309:LMC524309 LVX524309:LVY524309 MFT524309:MFU524309 MPP524309:MPQ524309 MZL524309:MZM524309 NJH524309:NJI524309 NTD524309:NTE524309 OCZ524309:ODA524309 OMV524309:OMW524309 OWR524309:OWS524309 PGN524309:PGO524309 PQJ524309:PQK524309 QAF524309:QAG524309 QKB524309:QKC524309 QTX524309:QTY524309 RDT524309:RDU524309 RNP524309:RNQ524309 RXL524309:RXM524309 SHH524309:SHI524309 SRD524309:SRE524309 TAZ524309:TBA524309 TKV524309:TKW524309 TUR524309:TUS524309 UEN524309:UEO524309 UOJ524309:UOK524309 UYF524309:UYG524309 VIB524309:VIC524309 VRX524309:VRY524309 WBT524309:WBU524309 WLP524309:WLQ524309 WVL524309:WVM524309 D589845:E589845 IZ589845:JA589845 SV589845:SW589845 ACR589845:ACS589845 AMN589845:AMO589845 AWJ589845:AWK589845 BGF589845:BGG589845 BQB589845:BQC589845 BZX589845:BZY589845 CJT589845:CJU589845 CTP589845:CTQ589845 DDL589845:DDM589845 DNH589845:DNI589845 DXD589845:DXE589845 EGZ589845:EHA589845 EQV589845:EQW589845 FAR589845:FAS589845 FKN589845:FKO589845 FUJ589845:FUK589845 GEF589845:GEG589845 GOB589845:GOC589845 GXX589845:GXY589845 HHT589845:HHU589845 HRP589845:HRQ589845 IBL589845:IBM589845 ILH589845:ILI589845 IVD589845:IVE589845 JEZ589845:JFA589845 JOV589845:JOW589845 JYR589845:JYS589845 KIN589845:KIO589845 KSJ589845:KSK589845 LCF589845:LCG589845 LMB589845:LMC589845 LVX589845:LVY589845 MFT589845:MFU589845 MPP589845:MPQ589845 MZL589845:MZM589845 NJH589845:NJI589845 NTD589845:NTE589845 OCZ589845:ODA589845 OMV589845:OMW589845 OWR589845:OWS589845 PGN589845:PGO589845 PQJ589845:PQK589845 QAF589845:QAG589845 QKB589845:QKC589845 QTX589845:QTY589845 RDT589845:RDU589845 RNP589845:RNQ589845 RXL589845:RXM589845 SHH589845:SHI589845 SRD589845:SRE589845 TAZ589845:TBA589845 TKV589845:TKW589845 TUR589845:TUS589845 UEN589845:UEO589845 UOJ589845:UOK589845 UYF589845:UYG589845 VIB589845:VIC589845 VRX589845:VRY589845 WBT589845:WBU589845 WLP589845:WLQ589845 WVL589845:WVM589845 D655381:E655381 IZ655381:JA655381 SV655381:SW655381 ACR655381:ACS655381 AMN655381:AMO655381 AWJ655381:AWK655381 BGF655381:BGG655381 BQB655381:BQC655381 BZX655381:BZY655381 CJT655381:CJU655381 CTP655381:CTQ655381 DDL655381:DDM655381 DNH655381:DNI655381 DXD655381:DXE655381 EGZ655381:EHA655381 EQV655381:EQW655381 FAR655381:FAS655381 FKN655381:FKO655381 FUJ655381:FUK655381 GEF655381:GEG655381 GOB655381:GOC655381 GXX655381:GXY655381 HHT655381:HHU655381 HRP655381:HRQ655381 IBL655381:IBM655381 ILH655381:ILI655381 IVD655381:IVE655381 JEZ655381:JFA655381 JOV655381:JOW655381 JYR655381:JYS655381 KIN655381:KIO655381 KSJ655381:KSK655381 LCF655381:LCG655381 LMB655381:LMC655381 LVX655381:LVY655381 MFT655381:MFU655381 MPP655381:MPQ655381 MZL655381:MZM655381 NJH655381:NJI655381 NTD655381:NTE655381 OCZ655381:ODA655381 OMV655381:OMW655381 OWR655381:OWS655381 PGN655381:PGO655381 PQJ655381:PQK655381 QAF655381:QAG655381 QKB655381:QKC655381 QTX655381:QTY655381 RDT655381:RDU655381 RNP655381:RNQ655381 RXL655381:RXM655381 SHH655381:SHI655381 SRD655381:SRE655381 TAZ655381:TBA655381 TKV655381:TKW655381 TUR655381:TUS655381 UEN655381:UEO655381 UOJ655381:UOK655381 UYF655381:UYG655381 VIB655381:VIC655381 VRX655381:VRY655381 WBT655381:WBU655381 WLP655381:WLQ655381 WVL655381:WVM655381 D720917:E720917 IZ720917:JA720917 SV720917:SW720917 ACR720917:ACS720917 AMN720917:AMO720917 AWJ720917:AWK720917 BGF720917:BGG720917 BQB720917:BQC720917 BZX720917:BZY720917 CJT720917:CJU720917 CTP720917:CTQ720917 DDL720917:DDM720917 DNH720917:DNI720917 DXD720917:DXE720917 EGZ720917:EHA720917 EQV720917:EQW720917 FAR720917:FAS720917 FKN720917:FKO720917 FUJ720917:FUK720917 GEF720917:GEG720917 GOB720917:GOC720917 GXX720917:GXY720917 HHT720917:HHU720917 HRP720917:HRQ720917 IBL720917:IBM720917 ILH720917:ILI720917 IVD720917:IVE720917 JEZ720917:JFA720917 JOV720917:JOW720917 JYR720917:JYS720917 KIN720917:KIO720917 KSJ720917:KSK720917 LCF720917:LCG720917 LMB720917:LMC720917 LVX720917:LVY720917 MFT720917:MFU720917 MPP720917:MPQ720917 MZL720917:MZM720917 NJH720917:NJI720917 NTD720917:NTE720917 OCZ720917:ODA720917 OMV720917:OMW720917 OWR720917:OWS720917 PGN720917:PGO720917 PQJ720917:PQK720917 QAF720917:QAG720917 QKB720917:QKC720917 QTX720917:QTY720917 RDT720917:RDU720917 RNP720917:RNQ720917 RXL720917:RXM720917 SHH720917:SHI720917 SRD720917:SRE720917 TAZ720917:TBA720917 TKV720917:TKW720917 TUR720917:TUS720917 UEN720917:UEO720917 UOJ720917:UOK720917 UYF720917:UYG720917 VIB720917:VIC720917 VRX720917:VRY720917 WBT720917:WBU720917 WLP720917:WLQ720917 WVL720917:WVM720917 D786453:E786453 IZ786453:JA786453 SV786453:SW786453 ACR786453:ACS786453 AMN786453:AMO786453 AWJ786453:AWK786453 BGF786453:BGG786453 BQB786453:BQC786453 BZX786453:BZY786453 CJT786453:CJU786453 CTP786453:CTQ786453 DDL786453:DDM786453 DNH786453:DNI786453 DXD786453:DXE786453 EGZ786453:EHA786453 EQV786453:EQW786453 FAR786453:FAS786453 FKN786453:FKO786453 FUJ786453:FUK786453 GEF786453:GEG786453 GOB786453:GOC786453 GXX786453:GXY786453 HHT786453:HHU786453 HRP786453:HRQ786453 IBL786453:IBM786453 ILH786453:ILI786453 IVD786453:IVE786453 JEZ786453:JFA786453 JOV786453:JOW786453 JYR786453:JYS786453 KIN786453:KIO786453 KSJ786453:KSK786453 LCF786453:LCG786453 LMB786453:LMC786453 LVX786453:LVY786453 MFT786453:MFU786453 MPP786453:MPQ786453 MZL786453:MZM786453 NJH786453:NJI786453 NTD786453:NTE786453 OCZ786453:ODA786453 OMV786453:OMW786453 OWR786453:OWS786453 PGN786453:PGO786453 PQJ786453:PQK786453 QAF786453:QAG786453 QKB786453:QKC786453 QTX786453:QTY786453 RDT786453:RDU786453 RNP786453:RNQ786453 RXL786453:RXM786453 SHH786453:SHI786453 SRD786453:SRE786453 TAZ786453:TBA786453 TKV786453:TKW786453 TUR786453:TUS786453 UEN786453:UEO786453 UOJ786453:UOK786453 UYF786453:UYG786453 VIB786453:VIC786453 VRX786453:VRY786453 WBT786453:WBU786453 WLP786453:WLQ786453 WVL786453:WVM786453 D851989:E851989 IZ851989:JA851989 SV851989:SW851989 ACR851989:ACS851989 AMN851989:AMO851989 AWJ851989:AWK851989 BGF851989:BGG851989 BQB851989:BQC851989 BZX851989:BZY851989 CJT851989:CJU851989 CTP851989:CTQ851989 DDL851989:DDM851989 DNH851989:DNI851989 DXD851989:DXE851989 EGZ851989:EHA851989 EQV851989:EQW851989 FAR851989:FAS851989 FKN851989:FKO851989 FUJ851989:FUK851989 GEF851989:GEG851989 GOB851989:GOC851989 GXX851989:GXY851989 HHT851989:HHU851989 HRP851989:HRQ851989 IBL851989:IBM851989 ILH851989:ILI851989 IVD851989:IVE851989 JEZ851989:JFA851989 JOV851989:JOW851989 JYR851989:JYS851989 KIN851989:KIO851989 KSJ851989:KSK851989 LCF851989:LCG851989 LMB851989:LMC851989 LVX851989:LVY851989 MFT851989:MFU851989 MPP851989:MPQ851989 MZL851989:MZM851989 NJH851989:NJI851989 NTD851989:NTE851989 OCZ851989:ODA851989 OMV851989:OMW851989 OWR851989:OWS851989 PGN851989:PGO851989 PQJ851989:PQK851989 QAF851989:QAG851989 QKB851989:QKC851989 QTX851989:QTY851989 RDT851989:RDU851989 RNP851989:RNQ851989 RXL851989:RXM851989 SHH851989:SHI851989 SRD851989:SRE851989 TAZ851989:TBA851989 TKV851989:TKW851989 TUR851989:TUS851989 UEN851989:UEO851989 UOJ851989:UOK851989 UYF851989:UYG851989 VIB851989:VIC851989 VRX851989:VRY851989 WBT851989:WBU851989 WLP851989:WLQ851989 WVL851989:WVM851989 D917525:E917525 IZ917525:JA917525 SV917525:SW917525 ACR917525:ACS917525 AMN917525:AMO917525 AWJ917525:AWK917525 BGF917525:BGG917525 BQB917525:BQC917525 BZX917525:BZY917525 CJT917525:CJU917525 CTP917525:CTQ917525 DDL917525:DDM917525 DNH917525:DNI917525 DXD917525:DXE917525 EGZ917525:EHA917525 EQV917525:EQW917525 FAR917525:FAS917525 FKN917525:FKO917525 FUJ917525:FUK917525 GEF917525:GEG917525 GOB917525:GOC917525 GXX917525:GXY917525 HHT917525:HHU917525 HRP917525:HRQ917525 IBL917525:IBM917525 ILH917525:ILI917525 IVD917525:IVE917525 JEZ917525:JFA917525 JOV917525:JOW917525 JYR917525:JYS917525 KIN917525:KIO917525 KSJ917525:KSK917525 LCF917525:LCG917525 LMB917525:LMC917525 LVX917525:LVY917525 MFT917525:MFU917525 MPP917525:MPQ917525 MZL917525:MZM917525 NJH917525:NJI917525 NTD917525:NTE917525 OCZ917525:ODA917525 OMV917525:OMW917525 OWR917525:OWS917525 PGN917525:PGO917525 PQJ917525:PQK917525 QAF917525:QAG917525 QKB917525:QKC917525 QTX917525:QTY917525 RDT917525:RDU917525 RNP917525:RNQ917525 RXL917525:RXM917525 SHH917525:SHI917525 SRD917525:SRE917525 TAZ917525:TBA917525 TKV917525:TKW917525 TUR917525:TUS917525 UEN917525:UEO917525 UOJ917525:UOK917525 UYF917525:UYG917525 VIB917525:VIC917525 VRX917525:VRY917525 WBT917525:WBU917525 WLP917525:WLQ917525 WVL917525:WVM917525 D983061:E983061 IZ983061:JA983061 SV983061:SW983061 ACR983061:ACS983061 AMN983061:AMO983061 AWJ983061:AWK983061 BGF983061:BGG983061 BQB983061:BQC983061 BZX983061:BZY983061 CJT983061:CJU983061 CTP983061:CTQ983061 DDL983061:DDM983061 DNH983061:DNI983061 DXD983061:DXE983061 EGZ983061:EHA983061 EQV983061:EQW983061 FAR983061:FAS983061 FKN983061:FKO983061 FUJ983061:FUK983061 GEF983061:GEG983061 GOB983061:GOC983061 GXX983061:GXY983061 HHT983061:HHU983061 HRP983061:HRQ983061 IBL983061:IBM983061 ILH983061:ILI983061 IVD983061:IVE983061 JEZ983061:JFA983061 JOV983061:JOW983061 JYR983061:JYS983061 KIN983061:KIO983061 KSJ983061:KSK983061 LCF983061:LCG983061 LMB983061:LMC983061 LVX983061:LVY983061 MFT983061:MFU983061 MPP983061:MPQ983061 MZL983061:MZM983061 NJH983061:NJI983061 NTD983061:NTE983061 OCZ983061:ODA983061 OMV983061:OMW983061 OWR983061:OWS983061 PGN983061:PGO983061 PQJ983061:PQK983061 QAF983061:QAG983061 QKB983061:QKC983061 QTX983061:QTY983061 RDT983061:RDU983061 RNP983061:RNQ983061 RXL983061:RXM983061 SHH983061:SHI983061 SRD983061:SRE983061 TAZ983061:TBA983061 TKV983061:TKW983061 TUR983061:TUS983061 UEN983061:UEO983061 UOJ983061:UOK983061 UYF983061:UYG983061 VIB983061:VIC983061 VRX983061:VRY983061 WBT983061:WBU983061 WLP983061:WLQ983061" xr:uid="{B79811E9-EDD6-4201-930A-010679DAB314}">
      <formula1>"あり,なし,その他"</formula1>
    </dataValidation>
    <dataValidation type="list" allowBlank="1" showInputMessage="1" showErrorMessage="1" prompt="届出制度について、ご選択ください。" sqref="WVQ983044:WVR983044 JE12:JF12 TA12:TB12 ACW12:ACX12 AMS12:AMT12 AWO12:AWP12 BGK12:BGL12 BQG12:BQH12 CAC12:CAD12 CJY12:CJZ12 CTU12:CTV12 DDQ12:DDR12 DNM12:DNN12 DXI12:DXJ12 EHE12:EHF12 ERA12:ERB12 FAW12:FAX12 FKS12:FKT12 FUO12:FUP12 GEK12:GEL12 GOG12:GOH12 GYC12:GYD12 HHY12:HHZ12 HRU12:HRV12 IBQ12:IBR12 ILM12:ILN12 IVI12:IVJ12 JFE12:JFF12 JPA12:JPB12 JYW12:JYX12 KIS12:KIT12 KSO12:KSP12 LCK12:LCL12 LMG12:LMH12 LWC12:LWD12 MFY12:MFZ12 MPU12:MPV12 MZQ12:MZR12 NJM12:NJN12 NTI12:NTJ12 ODE12:ODF12 ONA12:ONB12 OWW12:OWX12 PGS12:PGT12 PQO12:PQP12 QAK12:QAL12 QKG12:QKH12 QUC12:QUD12 RDY12:RDZ12 RNU12:RNV12 RXQ12:RXR12 SHM12:SHN12 SRI12:SRJ12 TBE12:TBF12 TLA12:TLB12 TUW12:TUX12 UES12:UET12 UOO12:UOP12 UYK12:UYL12 VIG12:VIH12 VSC12:VSD12 WBY12:WBZ12 WLU12:WLV12 WVQ12:WVR12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xr:uid="{9C57FFCB-D7E5-4CB3-A985-D10406847FBE}">
      <formula1>"知っている,知らない"</formula1>
    </dataValidation>
    <dataValidation type="list" allowBlank="1" showInputMessage="1" showErrorMessage="1" prompt="60歳以上の方を新規に採用しているか、ご選択ください。" sqref="WVL983054:WVM983054 IZ18:JA18 SV18:SW18 ACR18:ACS18 AMN18:AMO18 AWJ18:AWK18 BGF18:BGG18 BQB18:BQC18 BZX18:BZY18 CJT18:CJU18 CTP18:CTQ18 DDL18:DDM18 DNH18:DNI18 DXD18:DXE18 EGZ18:EHA18 EQV18:EQW18 FAR18:FAS18 FKN18:FKO18 FUJ18:FUK18 GEF18:GEG18 GOB18:GOC18 GXX18:GXY18 HHT18:HHU18 HRP18:HRQ18 IBL18:IBM18 ILH18:ILI18 IVD18:IVE18 JEZ18:JFA18 JOV18:JOW18 JYR18:JYS18 KIN18:KIO18 KSJ18:KSK18 LCF18:LCG18 LMB18:LMC18 LVX18:LVY18 MFT18:MFU18 MPP18:MPQ18 MZL18:MZM18 NJH18:NJI18 NTD18:NTE18 OCZ18:ODA18 OMV18:OMW18 OWR18:OWS18 PGN18:PGO18 PQJ18:PQK18 QAF18:QAG18 QKB18:QKC18 QTX18:QTY18 RDT18:RDU18 RNP18:RNQ18 RXL18:RXM18 SHH18:SHI18 SRD18:SRE18 TAZ18:TBA18 TKV18:TKW18 TUR18:TUS18 UEN18:UEO18 UOJ18:UOK18 UYF18:UYG18 VIB18:VIC18 VRX18:VRY18 WBT18:WBU18 WLP18:WLQ18 WVL18:WVM18 D65550:E65550 IZ65550:JA65550 SV65550:SW65550 ACR65550:ACS65550 AMN65550:AMO65550 AWJ65550:AWK65550 BGF65550:BGG65550 BQB65550:BQC65550 BZX65550:BZY65550 CJT65550:CJU65550 CTP65550:CTQ65550 DDL65550:DDM65550 DNH65550:DNI65550 DXD65550:DXE65550 EGZ65550:EHA65550 EQV65550:EQW65550 FAR65550:FAS65550 FKN65550:FKO65550 FUJ65550:FUK65550 GEF65550:GEG65550 GOB65550:GOC65550 GXX65550:GXY65550 HHT65550:HHU65550 HRP65550:HRQ65550 IBL65550:IBM65550 ILH65550:ILI65550 IVD65550:IVE65550 JEZ65550:JFA65550 JOV65550:JOW65550 JYR65550:JYS65550 KIN65550:KIO65550 KSJ65550:KSK65550 LCF65550:LCG65550 LMB65550:LMC65550 LVX65550:LVY65550 MFT65550:MFU65550 MPP65550:MPQ65550 MZL65550:MZM65550 NJH65550:NJI65550 NTD65550:NTE65550 OCZ65550:ODA65550 OMV65550:OMW65550 OWR65550:OWS65550 PGN65550:PGO65550 PQJ65550:PQK65550 QAF65550:QAG65550 QKB65550:QKC65550 QTX65550:QTY65550 RDT65550:RDU65550 RNP65550:RNQ65550 RXL65550:RXM65550 SHH65550:SHI65550 SRD65550:SRE65550 TAZ65550:TBA65550 TKV65550:TKW65550 TUR65550:TUS65550 UEN65550:UEO65550 UOJ65550:UOK65550 UYF65550:UYG65550 VIB65550:VIC65550 VRX65550:VRY65550 WBT65550:WBU65550 WLP65550:WLQ65550 WVL65550:WVM65550 D131086:E131086 IZ131086:JA131086 SV131086:SW131086 ACR131086:ACS131086 AMN131086:AMO131086 AWJ131086:AWK131086 BGF131086:BGG131086 BQB131086:BQC131086 BZX131086:BZY131086 CJT131086:CJU131086 CTP131086:CTQ131086 DDL131086:DDM131086 DNH131086:DNI131086 DXD131086:DXE131086 EGZ131086:EHA131086 EQV131086:EQW131086 FAR131086:FAS131086 FKN131086:FKO131086 FUJ131086:FUK131086 GEF131086:GEG131086 GOB131086:GOC131086 GXX131086:GXY131086 HHT131086:HHU131086 HRP131086:HRQ131086 IBL131086:IBM131086 ILH131086:ILI131086 IVD131086:IVE131086 JEZ131086:JFA131086 JOV131086:JOW131086 JYR131086:JYS131086 KIN131086:KIO131086 KSJ131086:KSK131086 LCF131086:LCG131086 LMB131086:LMC131086 LVX131086:LVY131086 MFT131086:MFU131086 MPP131086:MPQ131086 MZL131086:MZM131086 NJH131086:NJI131086 NTD131086:NTE131086 OCZ131086:ODA131086 OMV131086:OMW131086 OWR131086:OWS131086 PGN131086:PGO131086 PQJ131086:PQK131086 QAF131086:QAG131086 QKB131086:QKC131086 QTX131086:QTY131086 RDT131086:RDU131086 RNP131086:RNQ131086 RXL131086:RXM131086 SHH131086:SHI131086 SRD131086:SRE131086 TAZ131086:TBA131086 TKV131086:TKW131086 TUR131086:TUS131086 UEN131086:UEO131086 UOJ131086:UOK131086 UYF131086:UYG131086 VIB131086:VIC131086 VRX131086:VRY131086 WBT131086:WBU131086 WLP131086:WLQ131086 WVL131086:WVM131086 D196622:E196622 IZ196622:JA196622 SV196622:SW196622 ACR196622:ACS196622 AMN196622:AMO196622 AWJ196622:AWK196622 BGF196622:BGG196622 BQB196622:BQC196622 BZX196622:BZY196622 CJT196622:CJU196622 CTP196622:CTQ196622 DDL196622:DDM196622 DNH196622:DNI196622 DXD196622:DXE196622 EGZ196622:EHA196622 EQV196622:EQW196622 FAR196622:FAS196622 FKN196622:FKO196622 FUJ196622:FUK196622 GEF196622:GEG196622 GOB196622:GOC196622 GXX196622:GXY196622 HHT196622:HHU196622 HRP196622:HRQ196622 IBL196622:IBM196622 ILH196622:ILI196622 IVD196622:IVE196622 JEZ196622:JFA196622 JOV196622:JOW196622 JYR196622:JYS196622 KIN196622:KIO196622 KSJ196622:KSK196622 LCF196622:LCG196622 LMB196622:LMC196622 LVX196622:LVY196622 MFT196622:MFU196622 MPP196622:MPQ196622 MZL196622:MZM196622 NJH196622:NJI196622 NTD196622:NTE196622 OCZ196622:ODA196622 OMV196622:OMW196622 OWR196622:OWS196622 PGN196622:PGO196622 PQJ196622:PQK196622 QAF196622:QAG196622 QKB196622:QKC196622 QTX196622:QTY196622 RDT196622:RDU196622 RNP196622:RNQ196622 RXL196622:RXM196622 SHH196622:SHI196622 SRD196622:SRE196622 TAZ196622:TBA196622 TKV196622:TKW196622 TUR196622:TUS196622 UEN196622:UEO196622 UOJ196622:UOK196622 UYF196622:UYG196622 VIB196622:VIC196622 VRX196622:VRY196622 WBT196622:WBU196622 WLP196622:WLQ196622 WVL196622:WVM196622 D262158:E262158 IZ262158:JA262158 SV262158:SW262158 ACR262158:ACS262158 AMN262158:AMO262158 AWJ262158:AWK262158 BGF262158:BGG262158 BQB262158:BQC262158 BZX262158:BZY262158 CJT262158:CJU262158 CTP262158:CTQ262158 DDL262158:DDM262158 DNH262158:DNI262158 DXD262158:DXE262158 EGZ262158:EHA262158 EQV262158:EQW262158 FAR262158:FAS262158 FKN262158:FKO262158 FUJ262158:FUK262158 GEF262158:GEG262158 GOB262158:GOC262158 GXX262158:GXY262158 HHT262158:HHU262158 HRP262158:HRQ262158 IBL262158:IBM262158 ILH262158:ILI262158 IVD262158:IVE262158 JEZ262158:JFA262158 JOV262158:JOW262158 JYR262158:JYS262158 KIN262158:KIO262158 KSJ262158:KSK262158 LCF262158:LCG262158 LMB262158:LMC262158 LVX262158:LVY262158 MFT262158:MFU262158 MPP262158:MPQ262158 MZL262158:MZM262158 NJH262158:NJI262158 NTD262158:NTE262158 OCZ262158:ODA262158 OMV262158:OMW262158 OWR262158:OWS262158 PGN262158:PGO262158 PQJ262158:PQK262158 QAF262158:QAG262158 QKB262158:QKC262158 QTX262158:QTY262158 RDT262158:RDU262158 RNP262158:RNQ262158 RXL262158:RXM262158 SHH262158:SHI262158 SRD262158:SRE262158 TAZ262158:TBA262158 TKV262158:TKW262158 TUR262158:TUS262158 UEN262158:UEO262158 UOJ262158:UOK262158 UYF262158:UYG262158 VIB262158:VIC262158 VRX262158:VRY262158 WBT262158:WBU262158 WLP262158:WLQ262158 WVL262158:WVM262158 D327694:E327694 IZ327694:JA327694 SV327694:SW327694 ACR327694:ACS327694 AMN327694:AMO327694 AWJ327694:AWK327694 BGF327694:BGG327694 BQB327694:BQC327694 BZX327694:BZY327694 CJT327694:CJU327694 CTP327694:CTQ327694 DDL327694:DDM327694 DNH327694:DNI327694 DXD327694:DXE327694 EGZ327694:EHA327694 EQV327694:EQW327694 FAR327694:FAS327694 FKN327694:FKO327694 FUJ327694:FUK327694 GEF327694:GEG327694 GOB327694:GOC327694 GXX327694:GXY327694 HHT327694:HHU327694 HRP327694:HRQ327694 IBL327694:IBM327694 ILH327694:ILI327694 IVD327694:IVE327694 JEZ327694:JFA327694 JOV327694:JOW327694 JYR327694:JYS327694 KIN327694:KIO327694 KSJ327694:KSK327694 LCF327694:LCG327694 LMB327694:LMC327694 LVX327694:LVY327694 MFT327694:MFU327694 MPP327694:MPQ327694 MZL327694:MZM327694 NJH327694:NJI327694 NTD327694:NTE327694 OCZ327694:ODA327694 OMV327694:OMW327694 OWR327694:OWS327694 PGN327694:PGO327694 PQJ327694:PQK327694 QAF327694:QAG327694 QKB327694:QKC327694 QTX327694:QTY327694 RDT327694:RDU327694 RNP327694:RNQ327694 RXL327694:RXM327694 SHH327694:SHI327694 SRD327694:SRE327694 TAZ327694:TBA327694 TKV327694:TKW327694 TUR327694:TUS327694 UEN327694:UEO327694 UOJ327694:UOK327694 UYF327694:UYG327694 VIB327694:VIC327694 VRX327694:VRY327694 WBT327694:WBU327694 WLP327694:WLQ327694 WVL327694:WVM327694 D393230:E393230 IZ393230:JA393230 SV393230:SW393230 ACR393230:ACS393230 AMN393230:AMO393230 AWJ393230:AWK393230 BGF393230:BGG393230 BQB393230:BQC393230 BZX393230:BZY393230 CJT393230:CJU393230 CTP393230:CTQ393230 DDL393230:DDM393230 DNH393230:DNI393230 DXD393230:DXE393230 EGZ393230:EHA393230 EQV393230:EQW393230 FAR393230:FAS393230 FKN393230:FKO393230 FUJ393230:FUK393230 GEF393230:GEG393230 GOB393230:GOC393230 GXX393230:GXY393230 HHT393230:HHU393230 HRP393230:HRQ393230 IBL393230:IBM393230 ILH393230:ILI393230 IVD393230:IVE393230 JEZ393230:JFA393230 JOV393230:JOW393230 JYR393230:JYS393230 KIN393230:KIO393230 KSJ393230:KSK393230 LCF393230:LCG393230 LMB393230:LMC393230 LVX393230:LVY393230 MFT393230:MFU393230 MPP393230:MPQ393230 MZL393230:MZM393230 NJH393230:NJI393230 NTD393230:NTE393230 OCZ393230:ODA393230 OMV393230:OMW393230 OWR393230:OWS393230 PGN393230:PGO393230 PQJ393230:PQK393230 QAF393230:QAG393230 QKB393230:QKC393230 QTX393230:QTY393230 RDT393230:RDU393230 RNP393230:RNQ393230 RXL393230:RXM393230 SHH393230:SHI393230 SRD393230:SRE393230 TAZ393230:TBA393230 TKV393230:TKW393230 TUR393230:TUS393230 UEN393230:UEO393230 UOJ393230:UOK393230 UYF393230:UYG393230 VIB393230:VIC393230 VRX393230:VRY393230 WBT393230:WBU393230 WLP393230:WLQ393230 WVL393230:WVM393230 D458766:E458766 IZ458766:JA458766 SV458766:SW458766 ACR458766:ACS458766 AMN458766:AMO458766 AWJ458766:AWK458766 BGF458766:BGG458766 BQB458766:BQC458766 BZX458766:BZY458766 CJT458766:CJU458766 CTP458766:CTQ458766 DDL458766:DDM458766 DNH458766:DNI458766 DXD458766:DXE458766 EGZ458766:EHA458766 EQV458766:EQW458766 FAR458766:FAS458766 FKN458766:FKO458766 FUJ458766:FUK458766 GEF458766:GEG458766 GOB458766:GOC458766 GXX458766:GXY458766 HHT458766:HHU458766 HRP458766:HRQ458766 IBL458766:IBM458766 ILH458766:ILI458766 IVD458766:IVE458766 JEZ458766:JFA458766 JOV458766:JOW458766 JYR458766:JYS458766 KIN458766:KIO458766 KSJ458766:KSK458766 LCF458766:LCG458766 LMB458766:LMC458766 LVX458766:LVY458766 MFT458766:MFU458766 MPP458766:MPQ458766 MZL458766:MZM458766 NJH458766:NJI458766 NTD458766:NTE458766 OCZ458766:ODA458766 OMV458766:OMW458766 OWR458766:OWS458766 PGN458766:PGO458766 PQJ458766:PQK458766 QAF458766:QAG458766 QKB458766:QKC458766 QTX458766:QTY458766 RDT458766:RDU458766 RNP458766:RNQ458766 RXL458766:RXM458766 SHH458766:SHI458766 SRD458766:SRE458766 TAZ458766:TBA458766 TKV458766:TKW458766 TUR458766:TUS458766 UEN458766:UEO458766 UOJ458766:UOK458766 UYF458766:UYG458766 VIB458766:VIC458766 VRX458766:VRY458766 WBT458766:WBU458766 WLP458766:WLQ458766 WVL458766:WVM458766 D524302:E524302 IZ524302:JA524302 SV524302:SW524302 ACR524302:ACS524302 AMN524302:AMO524302 AWJ524302:AWK524302 BGF524302:BGG524302 BQB524302:BQC524302 BZX524302:BZY524302 CJT524302:CJU524302 CTP524302:CTQ524302 DDL524302:DDM524302 DNH524302:DNI524302 DXD524302:DXE524302 EGZ524302:EHA524302 EQV524302:EQW524302 FAR524302:FAS524302 FKN524302:FKO524302 FUJ524302:FUK524302 GEF524302:GEG524302 GOB524302:GOC524302 GXX524302:GXY524302 HHT524302:HHU524302 HRP524302:HRQ524302 IBL524302:IBM524302 ILH524302:ILI524302 IVD524302:IVE524302 JEZ524302:JFA524302 JOV524302:JOW524302 JYR524302:JYS524302 KIN524302:KIO524302 KSJ524302:KSK524302 LCF524302:LCG524302 LMB524302:LMC524302 LVX524302:LVY524302 MFT524302:MFU524302 MPP524302:MPQ524302 MZL524302:MZM524302 NJH524302:NJI524302 NTD524302:NTE524302 OCZ524302:ODA524302 OMV524302:OMW524302 OWR524302:OWS524302 PGN524302:PGO524302 PQJ524302:PQK524302 QAF524302:QAG524302 QKB524302:QKC524302 QTX524302:QTY524302 RDT524302:RDU524302 RNP524302:RNQ524302 RXL524302:RXM524302 SHH524302:SHI524302 SRD524302:SRE524302 TAZ524302:TBA524302 TKV524302:TKW524302 TUR524302:TUS524302 UEN524302:UEO524302 UOJ524302:UOK524302 UYF524302:UYG524302 VIB524302:VIC524302 VRX524302:VRY524302 WBT524302:WBU524302 WLP524302:WLQ524302 WVL524302:WVM524302 D589838:E589838 IZ589838:JA589838 SV589838:SW589838 ACR589838:ACS589838 AMN589838:AMO589838 AWJ589838:AWK589838 BGF589838:BGG589838 BQB589838:BQC589838 BZX589838:BZY589838 CJT589838:CJU589838 CTP589838:CTQ589838 DDL589838:DDM589838 DNH589838:DNI589838 DXD589838:DXE589838 EGZ589838:EHA589838 EQV589838:EQW589838 FAR589838:FAS589838 FKN589838:FKO589838 FUJ589838:FUK589838 GEF589838:GEG589838 GOB589838:GOC589838 GXX589838:GXY589838 HHT589838:HHU589838 HRP589838:HRQ589838 IBL589838:IBM589838 ILH589838:ILI589838 IVD589838:IVE589838 JEZ589838:JFA589838 JOV589838:JOW589838 JYR589838:JYS589838 KIN589838:KIO589838 KSJ589838:KSK589838 LCF589838:LCG589838 LMB589838:LMC589838 LVX589838:LVY589838 MFT589838:MFU589838 MPP589838:MPQ589838 MZL589838:MZM589838 NJH589838:NJI589838 NTD589838:NTE589838 OCZ589838:ODA589838 OMV589838:OMW589838 OWR589838:OWS589838 PGN589838:PGO589838 PQJ589838:PQK589838 QAF589838:QAG589838 QKB589838:QKC589838 QTX589838:QTY589838 RDT589838:RDU589838 RNP589838:RNQ589838 RXL589838:RXM589838 SHH589838:SHI589838 SRD589838:SRE589838 TAZ589838:TBA589838 TKV589838:TKW589838 TUR589838:TUS589838 UEN589838:UEO589838 UOJ589838:UOK589838 UYF589838:UYG589838 VIB589838:VIC589838 VRX589838:VRY589838 WBT589838:WBU589838 WLP589838:WLQ589838 WVL589838:WVM589838 D655374:E655374 IZ655374:JA655374 SV655374:SW655374 ACR655374:ACS655374 AMN655374:AMO655374 AWJ655374:AWK655374 BGF655374:BGG655374 BQB655374:BQC655374 BZX655374:BZY655374 CJT655374:CJU655374 CTP655374:CTQ655374 DDL655374:DDM655374 DNH655374:DNI655374 DXD655374:DXE655374 EGZ655374:EHA655374 EQV655374:EQW655374 FAR655374:FAS655374 FKN655374:FKO655374 FUJ655374:FUK655374 GEF655374:GEG655374 GOB655374:GOC655374 GXX655374:GXY655374 HHT655374:HHU655374 HRP655374:HRQ655374 IBL655374:IBM655374 ILH655374:ILI655374 IVD655374:IVE655374 JEZ655374:JFA655374 JOV655374:JOW655374 JYR655374:JYS655374 KIN655374:KIO655374 KSJ655374:KSK655374 LCF655374:LCG655374 LMB655374:LMC655374 LVX655374:LVY655374 MFT655374:MFU655374 MPP655374:MPQ655374 MZL655374:MZM655374 NJH655374:NJI655374 NTD655374:NTE655374 OCZ655374:ODA655374 OMV655374:OMW655374 OWR655374:OWS655374 PGN655374:PGO655374 PQJ655374:PQK655374 QAF655374:QAG655374 QKB655374:QKC655374 QTX655374:QTY655374 RDT655374:RDU655374 RNP655374:RNQ655374 RXL655374:RXM655374 SHH655374:SHI655374 SRD655374:SRE655374 TAZ655374:TBA655374 TKV655374:TKW655374 TUR655374:TUS655374 UEN655374:UEO655374 UOJ655374:UOK655374 UYF655374:UYG655374 VIB655374:VIC655374 VRX655374:VRY655374 WBT655374:WBU655374 WLP655374:WLQ655374 WVL655374:WVM655374 D720910:E720910 IZ720910:JA720910 SV720910:SW720910 ACR720910:ACS720910 AMN720910:AMO720910 AWJ720910:AWK720910 BGF720910:BGG720910 BQB720910:BQC720910 BZX720910:BZY720910 CJT720910:CJU720910 CTP720910:CTQ720910 DDL720910:DDM720910 DNH720910:DNI720910 DXD720910:DXE720910 EGZ720910:EHA720910 EQV720910:EQW720910 FAR720910:FAS720910 FKN720910:FKO720910 FUJ720910:FUK720910 GEF720910:GEG720910 GOB720910:GOC720910 GXX720910:GXY720910 HHT720910:HHU720910 HRP720910:HRQ720910 IBL720910:IBM720910 ILH720910:ILI720910 IVD720910:IVE720910 JEZ720910:JFA720910 JOV720910:JOW720910 JYR720910:JYS720910 KIN720910:KIO720910 KSJ720910:KSK720910 LCF720910:LCG720910 LMB720910:LMC720910 LVX720910:LVY720910 MFT720910:MFU720910 MPP720910:MPQ720910 MZL720910:MZM720910 NJH720910:NJI720910 NTD720910:NTE720910 OCZ720910:ODA720910 OMV720910:OMW720910 OWR720910:OWS720910 PGN720910:PGO720910 PQJ720910:PQK720910 QAF720910:QAG720910 QKB720910:QKC720910 QTX720910:QTY720910 RDT720910:RDU720910 RNP720910:RNQ720910 RXL720910:RXM720910 SHH720910:SHI720910 SRD720910:SRE720910 TAZ720910:TBA720910 TKV720910:TKW720910 TUR720910:TUS720910 UEN720910:UEO720910 UOJ720910:UOK720910 UYF720910:UYG720910 VIB720910:VIC720910 VRX720910:VRY720910 WBT720910:WBU720910 WLP720910:WLQ720910 WVL720910:WVM720910 D786446:E786446 IZ786446:JA786446 SV786446:SW786446 ACR786446:ACS786446 AMN786446:AMO786446 AWJ786446:AWK786446 BGF786446:BGG786446 BQB786446:BQC786446 BZX786446:BZY786446 CJT786446:CJU786446 CTP786446:CTQ786446 DDL786446:DDM786446 DNH786446:DNI786446 DXD786446:DXE786446 EGZ786446:EHA786446 EQV786446:EQW786446 FAR786446:FAS786446 FKN786446:FKO786446 FUJ786446:FUK786446 GEF786446:GEG786446 GOB786446:GOC786446 GXX786446:GXY786446 HHT786446:HHU786446 HRP786446:HRQ786446 IBL786446:IBM786446 ILH786446:ILI786446 IVD786446:IVE786446 JEZ786446:JFA786446 JOV786446:JOW786446 JYR786446:JYS786446 KIN786446:KIO786446 KSJ786446:KSK786446 LCF786446:LCG786446 LMB786446:LMC786446 LVX786446:LVY786446 MFT786446:MFU786446 MPP786446:MPQ786446 MZL786446:MZM786446 NJH786446:NJI786446 NTD786446:NTE786446 OCZ786446:ODA786446 OMV786446:OMW786446 OWR786446:OWS786446 PGN786446:PGO786446 PQJ786446:PQK786446 QAF786446:QAG786446 QKB786446:QKC786446 QTX786446:QTY786446 RDT786446:RDU786446 RNP786446:RNQ786446 RXL786446:RXM786446 SHH786446:SHI786446 SRD786446:SRE786446 TAZ786446:TBA786446 TKV786446:TKW786446 TUR786446:TUS786446 UEN786446:UEO786446 UOJ786446:UOK786446 UYF786446:UYG786446 VIB786446:VIC786446 VRX786446:VRY786446 WBT786446:WBU786446 WLP786446:WLQ786446 WVL786446:WVM786446 D851982:E851982 IZ851982:JA851982 SV851982:SW851982 ACR851982:ACS851982 AMN851982:AMO851982 AWJ851982:AWK851982 BGF851982:BGG851982 BQB851982:BQC851982 BZX851982:BZY851982 CJT851982:CJU851982 CTP851982:CTQ851982 DDL851982:DDM851982 DNH851982:DNI851982 DXD851982:DXE851982 EGZ851982:EHA851982 EQV851982:EQW851982 FAR851982:FAS851982 FKN851982:FKO851982 FUJ851982:FUK851982 GEF851982:GEG851982 GOB851982:GOC851982 GXX851982:GXY851982 HHT851982:HHU851982 HRP851982:HRQ851982 IBL851982:IBM851982 ILH851982:ILI851982 IVD851982:IVE851982 JEZ851982:JFA851982 JOV851982:JOW851982 JYR851982:JYS851982 KIN851982:KIO851982 KSJ851982:KSK851982 LCF851982:LCG851982 LMB851982:LMC851982 LVX851982:LVY851982 MFT851982:MFU851982 MPP851982:MPQ851982 MZL851982:MZM851982 NJH851982:NJI851982 NTD851982:NTE851982 OCZ851982:ODA851982 OMV851982:OMW851982 OWR851982:OWS851982 PGN851982:PGO851982 PQJ851982:PQK851982 QAF851982:QAG851982 QKB851982:QKC851982 QTX851982:QTY851982 RDT851982:RDU851982 RNP851982:RNQ851982 RXL851982:RXM851982 SHH851982:SHI851982 SRD851982:SRE851982 TAZ851982:TBA851982 TKV851982:TKW851982 TUR851982:TUS851982 UEN851982:UEO851982 UOJ851982:UOK851982 UYF851982:UYG851982 VIB851982:VIC851982 VRX851982:VRY851982 WBT851982:WBU851982 WLP851982:WLQ851982 WVL851982:WVM851982 D917518:E917518 IZ917518:JA917518 SV917518:SW917518 ACR917518:ACS917518 AMN917518:AMO917518 AWJ917518:AWK917518 BGF917518:BGG917518 BQB917518:BQC917518 BZX917518:BZY917518 CJT917518:CJU917518 CTP917518:CTQ917518 DDL917518:DDM917518 DNH917518:DNI917518 DXD917518:DXE917518 EGZ917518:EHA917518 EQV917518:EQW917518 FAR917518:FAS917518 FKN917518:FKO917518 FUJ917518:FUK917518 GEF917518:GEG917518 GOB917518:GOC917518 GXX917518:GXY917518 HHT917518:HHU917518 HRP917518:HRQ917518 IBL917518:IBM917518 ILH917518:ILI917518 IVD917518:IVE917518 JEZ917518:JFA917518 JOV917518:JOW917518 JYR917518:JYS917518 KIN917518:KIO917518 KSJ917518:KSK917518 LCF917518:LCG917518 LMB917518:LMC917518 LVX917518:LVY917518 MFT917518:MFU917518 MPP917518:MPQ917518 MZL917518:MZM917518 NJH917518:NJI917518 NTD917518:NTE917518 OCZ917518:ODA917518 OMV917518:OMW917518 OWR917518:OWS917518 PGN917518:PGO917518 PQJ917518:PQK917518 QAF917518:QAG917518 QKB917518:QKC917518 QTX917518:QTY917518 RDT917518:RDU917518 RNP917518:RNQ917518 RXL917518:RXM917518 SHH917518:SHI917518 SRD917518:SRE917518 TAZ917518:TBA917518 TKV917518:TKW917518 TUR917518:TUS917518 UEN917518:UEO917518 UOJ917518:UOK917518 UYF917518:UYG917518 VIB917518:VIC917518 VRX917518:VRY917518 WBT917518:WBU917518 WLP917518:WLQ917518 WVL917518:WVM917518 D983054:E983054 IZ983054:JA983054 SV983054:SW983054 ACR983054:ACS983054 AMN983054:AMO983054 AWJ983054:AWK983054 BGF983054:BGG983054 BQB983054:BQC983054 BZX983054:BZY983054 CJT983054:CJU983054 CTP983054:CTQ983054 DDL983054:DDM983054 DNH983054:DNI983054 DXD983054:DXE983054 EGZ983054:EHA983054 EQV983054:EQW983054 FAR983054:FAS983054 FKN983054:FKO983054 FUJ983054:FUK983054 GEF983054:GEG983054 GOB983054:GOC983054 GXX983054:GXY983054 HHT983054:HHU983054 HRP983054:HRQ983054 IBL983054:IBM983054 ILH983054:ILI983054 IVD983054:IVE983054 JEZ983054:JFA983054 JOV983054:JOW983054 JYR983054:JYS983054 KIN983054:KIO983054 KSJ983054:KSK983054 LCF983054:LCG983054 LMB983054:LMC983054 LVX983054:LVY983054 MFT983054:MFU983054 MPP983054:MPQ983054 MZL983054:MZM983054 NJH983054:NJI983054 NTD983054:NTE983054 OCZ983054:ODA983054 OMV983054:OMW983054 OWR983054:OWS983054 PGN983054:PGO983054 PQJ983054:PQK983054 QAF983054:QAG983054 QKB983054:QKC983054 QTX983054:QTY983054 RDT983054:RDU983054 RNP983054:RNQ983054 RXL983054:RXM983054 SHH983054:SHI983054 SRD983054:SRE983054 TAZ983054:TBA983054 TKV983054:TKW983054 TUR983054:TUS983054 UEN983054:UEO983054 UOJ983054:UOK983054 UYF983054:UYG983054 VIB983054:VIC983054 VRX983054:VRY983054 WBT983054:WBU983054 WLP983054:WLQ983054" xr:uid="{F66E9715-F73A-4350-9143-E64AE27F5FD2}">
      <formula1>"採用している,採用していない,検討中である,その他"</formula1>
    </dataValidation>
    <dataValidation type="list" allowBlank="1" showInputMessage="1" showErrorMessage="1" prompt="退職者への説明の有無をご選択ください。" sqref="WVQ983046:WVR983046 JE14:JF14 TA14:TB14 ACW14:ACX14 AMS14:AMT14 AWO14:AWP14 BGK14:BGL14 BQG14:BQH14 CAC14:CAD14 CJY14:CJZ14 CTU14:CTV14 DDQ14:DDR14 DNM14:DNN14 DXI14:DXJ14 EHE14:EHF14 ERA14:ERB14 FAW14:FAX14 FKS14:FKT14 FUO14:FUP14 GEK14:GEL14 GOG14:GOH14 GYC14:GYD14 HHY14:HHZ14 HRU14:HRV14 IBQ14:IBR14 ILM14:ILN14 IVI14:IVJ14 JFE14:JFF14 JPA14:JPB14 JYW14:JYX14 KIS14:KIT14 KSO14:KSP14 LCK14:LCL14 LMG14:LMH14 LWC14:LWD14 MFY14:MFZ14 MPU14:MPV14 MZQ14:MZR14 NJM14:NJN14 NTI14:NTJ14 ODE14:ODF14 ONA14:ONB14 OWW14:OWX14 PGS14:PGT14 PQO14:PQP14 QAK14:QAL14 QKG14:QKH14 QUC14:QUD14 RDY14:RDZ14 RNU14:RNV14 RXQ14:RXR14 SHM14:SHN14 SRI14:SRJ14 TBE14:TBF14 TLA14:TLB14 TUW14:TUX14 UES14:UET14 UOO14:UOP14 UYK14:UYL14 VIG14:VIH14 VSC14:VSD14 WBY14:WBZ14 WLU14:WLV14 WVQ14:WVR14 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xr:uid="{DA1D74CE-E167-4C30-A22A-D54A9901C0BB}">
      <formula1>"はい,いいえ,退職者なし"</formula1>
    </dataValidation>
  </dataValidations>
  <pageMargins left="0.70866141732283472" right="0.70866141732283472" top="0.74803149606299213" bottom="0.74803149606299213" header="0.31496062992125984" footer="0.31496062992125984"/>
  <pageSetup paperSize="9" scale="58" orientation="portrait" r:id="rId1"/>
  <headerFooter>
    <oddHeader>&amp;C沖縄県看護職員施設調査票&amp;R&amp;A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ltText="いない">
                <anchor moveWithCells="1">
                  <from>
                    <xdr:col>3</xdr:col>
                    <xdr:colOff>180975</xdr:colOff>
                    <xdr:row>51</xdr:row>
                    <xdr:rowOff>219075</xdr:rowOff>
                  </from>
                  <to>
                    <xdr:col>3</xdr:col>
                    <xdr:colOff>533400</xdr:colOff>
                    <xdr:row>53</xdr:row>
                    <xdr:rowOff>9525</xdr:rowOff>
                  </to>
                </anchor>
              </controlPr>
            </control>
          </mc:Choice>
        </mc:AlternateContent>
        <mc:AlternateContent xmlns:mc="http://schemas.openxmlformats.org/markup-compatibility/2006">
          <mc:Choice Requires="x14">
            <control shapeId="4098" r:id="rId5" name="Check Box 2">
              <controlPr locked="0" defaultSize="0" autoFill="0" autoLine="0" autoPict="0" altText="いない">
                <anchor moveWithCells="1">
                  <from>
                    <xdr:col>3</xdr:col>
                    <xdr:colOff>180975</xdr:colOff>
                    <xdr:row>52</xdr:row>
                    <xdr:rowOff>219075</xdr:rowOff>
                  </from>
                  <to>
                    <xdr:col>3</xdr:col>
                    <xdr:colOff>533400</xdr:colOff>
                    <xdr:row>54</xdr:row>
                    <xdr:rowOff>9525</xdr:rowOff>
                  </to>
                </anchor>
              </controlPr>
            </control>
          </mc:Choice>
        </mc:AlternateContent>
        <mc:AlternateContent xmlns:mc="http://schemas.openxmlformats.org/markup-compatibility/2006">
          <mc:Choice Requires="x14">
            <control shapeId="4099" r:id="rId6" name="Check Box 3">
              <controlPr locked="0" defaultSize="0" autoFill="0" autoLine="0" autoPict="0" altText="いない">
                <anchor moveWithCells="1">
                  <from>
                    <xdr:col>3</xdr:col>
                    <xdr:colOff>180975</xdr:colOff>
                    <xdr:row>53</xdr:row>
                    <xdr:rowOff>219075</xdr:rowOff>
                  </from>
                  <to>
                    <xdr:col>3</xdr:col>
                    <xdr:colOff>533400</xdr:colOff>
                    <xdr:row>55</xdr:row>
                    <xdr:rowOff>9525</xdr:rowOff>
                  </to>
                </anchor>
              </controlPr>
            </control>
          </mc:Choice>
        </mc:AlternateContent>
        <mc:AlternateContent xmlns:mc="http://schemas.openxmlformats.org/markup-compatibility/2006">
          <mc:Choice Requires="x14">
            <control shapeId="4100" r:id="rId7" name="Check Box 4">
              <controlPr locked="0" defaultSize="0" autoFill="0" autoLine="0" autoPict="0" altText="いない">
                <anchor moveWithCells="1">
                  <from>
                    <xdr:col>3</xdr:col>
                    <xdr:colOff>180975</xdr:colOff>
                    <xdr:row>54</xdr:row>
                    <xdr:rowOff>219075</xdr:rowOff>
                  </from>
                  <to>
                    <xdr:col>3</xdr:col>
                    <xdr:colOff>533400</xdr:colOff>
                    <xdr:row>56</xdr:row>
                    <xdr:rowOff>9525</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3</xdr:col>
                    <xdr:colOff>123825</xdr:colOff>
                    <xdr:row>2</xdr:row>
                    <xdr:rowOff>9525</xdr:rowOff>
                  </from>
                  <to>
                    <xdr:col>3</xdr:col>
                    <xdr:colOff>476250</xdr:colOff>
                    <xdr:row>3</xdr:row>
                    <xdr:rowOff>28575</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3</xdr:col>
                    <xdr:colOff>123825</xdr:colOff>
                    <xdr:row>3</xdr:row>
                    <xdr:rowOff>9525</xdr:rowOff>
                  </from>
                  <to>
                    <xdr:col>3</xdr:col>
                    <xdr:colOff>476250</xdr:colOff>
                    <xdr:row>4</xdr:row>
                    <xdr:rowOff>28575</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3</xdr:col>
                    <xdr:colOff>123825</xdr:colOff>
                    <xdr:row>4</xdr:row>
                    <xdr:rowOff>9525</xdr:rowOff>
                  </from>
                  <to>
                    <xdr:col>3</xdr:col>
                    <xdr:colOff>476250</xdr:colOff>
                    <xdr:row>5</xdr:row>
                    <xdr:rowOff>28575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3</xdr:col>
                    <xdr:colOff>123825</xdr:colOff>
                    <xdr:row>5</xdr:row>
                    <xdr:rowOff>9525</xdr:rowOff>
                  </from>
                  <to>
                    <xdr:col>3</xdr:col>
                    <xdr:colOff>476250</xdr:colOff>
                    <xdr:row>6</xdr:row>
                    <xdr:rowOff>28575</xdr:rowOff>
                  </to>
                </anchor>
              </controlPr>
            </control>
          </mc:Choice>
        </mc:AlternateContent>
        <mc:AlternateContent xmlns:mc="http://schemas.openxmlformats.org/markup-compatibility/2006">
          <mc:Choice Requires="x14">
            <control shapeId="4105" r:id="rId12" name="Check Box 9">
              <controlPr locked="0" defaultSize="0" autoFill="0" autoLine="0" autoPict="0">
                <anchor moveWithCells="1">
                  <from>
                    <xdr:col>3</xdr:col>
                    <xdr:colOff>123825</xdr:colOff>
                    <xdr:row>6</xdr:row>
                    <xdr:rowOff>9525</xdr:rowOff>
                  </from>
                  <to>
                    <xdr:col>3</xdr:col>
                    <xdr:colOff>476250</xdr:colOff>
                    <xdr:row>7</xdr:row>
                    <xdr:rowOff>28575</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3</xdr:col>
                    <xdr:colOff>123825</xdr:colOff>
                    <xdr:row>7</xdr:row>
                    <xdr:rowOff>9525</xdr:rowOff>
                  </from>
                  <to>
                    <xdr:col>3</xdr:col>
                    <xdr:colOff>476250</xdr:colOff>
                    <xdr:row>8</xdr:row>
                    <xdr:rowOff>28575</xdr:rowOff>
                  </to>
                </anchor>
              </controlPr>
            </control>
          </mc:Choice>
        </mc:AlternateContent>
        <mc:AlternateContent xmlns:mc="http://schemas.openxmlformats.org/markup-compatibility/2006">
          <mc:Choice Requires="x14">
            <control shapeId="4107" r:id="rId14" name="Check Box 11">
              <controlPr locked="0" defaultSize="0" autoFill="0" autoLine="0" autoPict="0">
                <anchor moveWithCells="1">
                  <from>
                    <xdr:col>3</xdr:col>
                    <xdr:colOff>123825</xdr:colOff>
                    <xdr:row>8</xdr:row>
                    <xdr:rowOff>9525</xdr:rowOff>
                  </from>
                  <to>
                    <xdr:col>3</xdr:col>
                    <xdr:colOff>476250</xdr:colOff>
                    <xdr:row>9</xdr:row>
                    <xdr:rowOff>28575</xdr:rowOff>
                  </to>
                </anchor>
              </controlPr>
            </control>
          </mc:Choice>
        </mc:AlternateContent>
        <mc:AlternateContent xmlns:mc="http://schemas.openxmlformats.org/markup-compatibility/2006">
          <mc:Choice Requires="x14">
            <control shapeId="4140" r:id="rId15" name="Group Box 44">
              <controlPr defaultSize="0" autoFill="0" autoPict="0">
                <anchor moveWithCells="1">
                  <from>
                    <xdr:col>1</xdr:col>
                    <xdr:colOff>257175</xdr:colOff>
                    <xdr:row>22</xdr:row>
                    <xdr:rowOff>209550</xdr:rowOff>
                  </from>
                  <to>
                    <xdr:col>13</xdr:col>
                    <xdr:colOff>371475</xdr:colOff>
                    <xdr:row>28</xdr:row>
                    <xdr:rowOff>171450</xdr:rowOff>
                  </to>
                </anchor>
              </controlPr>
            </control>
          </mc:Choice>
        </mc:AlternateContent>
        <mc:AlternateContent xmlns:mc="http://schemas.openxmlformats.org/markup-compatibility/2006">
          <mc:Choice Requires="x14">
            <control shapeId="4141" r:id="rId16" name="Option Button 45">
              <controlPr defaultSize="0" autoFill="0" autoLine="0" autoPict="0">
                <anchor moveWithCells="1">
                  <from>
                    <xdr:col>3</xdr:col>
                    <xdr:colOff>19050</xdr:colOff>
                    <xdr:row>25</xdr:row>
                    <xdr:rowOff>0</xdr:rowOff>
                  </from>
                  <to>
                    <xdr:col>4</xdr:col>
                    <xdr:colOff>523875</xdr:colOff>
                    <xdr:row>26</xdr:row>
                    <xdr:rowOff>19050</xdr:rowOff>
                  </to>
                </anchor>
              </controlPr>
            </control>
          </mc:Choice>
        </mc:AlternateContent>
        <mc:AlternateContent xmlns:mc="http://schemas.openxmlformats.org/markup-compatibility/2006">
          <mc:Choice Requires="x14">
            <control shapeId="4142" r:id="rId17" name="Option Button 46">
              <controlPr defaultSize="0" autoFill="0" autoLine="0" autoPict="0">
                <anchor moveWithCells="1">
                  <from>
                    <xdr:col>3</xdr:col>
                    <xdr:colOff>9525</xdr:colOff>
                    <xdr:row>25</xdr:row>
                    <xdr:rowOff>219075</xdr:rowOff>
                  </from>
                  <to>
                    <xdr:col>4</xdr:col>
                    <xdr:colOff>552450</xdr:colOff>
                    <xdr:row>27</xdr:row>
                    <xdr:rowOff>9525</xdr:rowOff>
                  </to>
                </anchor>
              </controlPr>
            </control>
          </mc:Choice>
        </mc:AlternateContent>
        <mc:AlternateContent xmlns:mc="http://schemas.openxmlformats.org/markup-compatibility/2006">
          <mc:Choice Requires="x14">
            <control shapeId="4143" r:id="rId18" name="Option Button 47">
              <controlPr defaultSize="0" autoFill="0" autoLine="0" autoPict="0">
                <anchor moveWithCells="1">
                  <from>
                    <xdr:col>3</xdr:col>
                    <xdr:colOff>19050</xdr:colOff>
                    <xdr:row>26</xdr:row>
                    <xdr:rowOff>219075</xdr:rowOff>
                  </from>
                  <to>
                    <xdr:col>4</xdr:col>
                    <xdr:colOff>542925</xdr:colOff>
                    <xdr:row>28</xdr:row>
                    <xdr:rowOff>9525</xdr:rowOff>
                  </to>
                </anchor>
              </controlPr>
            </control>
          </mc:Choice>
        </mc:AlternateContent>
        <mc:AlternateContent xmlns:mc="http://schemas.openxmlformats.org/markup-compatibility/2006">
          <mc:Choice Requires="x14">
            <control shapeId="4144" r:id="rId19" name="Group Box 48">
              <controlPr defaultSize="0" autoFill="0" autoPict="0">
                <anchor moveWithCells="1">
                  <from>
                    <xdr:col>1</xdr:col>
                    <xdr:colOff>266700</xdr:colOff>
                    <xdr:row>29</xdr:row>
                    <xdr:rowOff>104775</xdr:rowOff>
                  </from>
                  <to>
                    <xdr:col>13</xdr:col>
                    <xdr:colOff>381000</xdr:colOff>
                    <xdr:row>36</xdr:row>
                    <xdr:rowOff>95250</xdr:rowOff>
                  </to>
                </anchor>
              </controlPr>
            </control>
          </mc:Choice>
        </mc:AlternateContent>
        <mc:AlternateContent xmlns:mc="http://schemas.openxmlformats.org/markup-compatibility/2006">
          <mc:Choice Requires="x14">
            <control shapeId="4145" r:id="rId20" name="Option Button 49">
              <controlPr defaultSize="0" autoFill="0" autoLine="0" autoPict="0">
                <anchor moveWithCells="1">
                  <from>
                    <xdr:col>3</xdr:col>
                    <xdr:colOff>9525</xdr:colOff>
                    <xdr:row>32</xdr:row>
                    <xdr:rowOff>19050</xdr:rowOff>
                  </from>
                  <to>
                    <xdr:col>4</xdr:col>
                    <xdr:colOff>542925</xdr:colOff>
                    <xdr:row>32</xdr:row>
                    <xdr:rowOff>200025</xdr:rowOff>
                  </to>
                </anchor>
              </controlPr>
            </control>
          </mc:Choice>
        </mc:AlternateContent>
        <mc:AlternateContent xmlns:mc="http://schemas.openxmlformats.org/markup-compatibility/2006">
          <mc:Choice Requires="x14">
            <control shapeId="4146" r:id="rId21" name="Option Button 50">
              <controlPr defaultSize="0" autoFill="0" autoLine="0" autoPict="0">
                <anchor moveWithCells="1">
                  <from>
                    <xdr:col>3</xdr:col>
                    <xdr:colOff>0</xdr:colOff>
                    <xdr:row>33</xdr:row>
                    <xdr:rowOff>0</xdr:rowOff>
                  </from>
                  <to>
                    <xdr:col>4</xdr:col>
                    <xdr:colOff>457200</xdr:colOff>
                    <xdr:row>33</xdr:row>
                    <xdr:rowOff>190500</xdr:rowOff>
                  </to>
                </anchor>
              </controlPr>
            </control>
          </mc:Choice>
        </mc:AlternateContent>
        <mc:AlternateContent xmlns:mc="http://schemas.openxmlformats.org/markup-compatibility/2006">
          <mc:Choice Requires="x14">
            <control shapeId="4147" r:id="rId22" name="Option Button 51">
              <controlPr defaultSize="0" autoFill="0" autoLine="0" autoPict="0">
                <anchor moveWithCells="1">
                  <from>
                    <xdr:col>3</xdr:col>
                    <xdr:colOff>0</xdr:colOff>
                    <xdr:row>33</xdr:row>
                    <xdr:rowOff>219075</xdr:rowOff>
                  </from>
                  <to>
                    <xdr:col>6</xdr:col>
                    <xdr:colOff>57150</xdr:colOff>
                    <xdr:row>35</xdr:row>
                    <xdr:rowOff>9525</xdr:rowOff>
                  </to>
                </anchor>
              </controlPr>
            </control>
          </mc:Choice>
        </mc:AlternateContent>
        <mc:AlternateContent xmlns:mc="http://schemas.openxmlformats.org/markup-compatibility/2006">
          <mc:Choice Requires="x14">
            <control shapeId="4148" r:id="rId23" name="Option Button 52">
              <controlPr defaultSize="0" autoFill="0" autoLine="0" autoPict="0">
                <anchor moveWithCells="1">
                  <from>
                    <xdr:col>2</xdr:col>
                    <xdr:colOff>190500</xdr:colOff>
                    <xdr:row>34</xdr:row>
                    <xdr:rowOff>219075</xdr:rowOff>
                  </from>
                  <to>
                    <xdr:col>4</xdr:col>
                    <xdr:colOff>361950</xdr:colOff>
                    <xdr:row>36</xdr:row>
                    <xdr:rowOff>9525</xdr:rowOff>
                  </to>
                </anchor>
              </controlPr>
            </control>
          </mc:Choice>
        </mc:AlternateContent>
        <mc:AlternateContent xmlns:mc="http://schemas.openxmlformats.org/markup-compatibility/2006">
          <mc:Choice Requires="x14">
            <control shapeId="4150" r:id="rId24" name="Option Button 54">
              <controlPr defaultSize="0" autoFill="0" autoLine="0" autoPict="0">
                <anchor moveWithCells="1">
                  <from>
                    <xdr:col>3</xdr:col>
                    <xdr:colOff>9525</xdr:colOff>
                    <xdr:row>40</xdr:row>
                    <xdr:rowOff>19050</xdr:rowOff>
                  </from>
                  <to>
                    <xdr:col>6</xdr:col>
                    <xdr:colOff>314325</xdr:colOff>
                    <xdr:row>40</xdr:row>
                    <xdr:rowOff>209550</xdr:rowOff>
                  </to>
                </anchor>
              </controlPr>
            </control>
          </mc:Choice>
        </mc:AlternateContent>
        <mc:AlternateContent xmlns:mc="http://schemas.openxmlformats.org/markup-compatibility/2006">
          <mc:Choice Requires="x14">
            <control shapeId="4151" r:id="rId25" name="Option Button 55">
              <controlPr defaultSize="0" autoFill="0" autoLine="0" autoPict="0">
                <anchor moveWithCells="1">
                  <from>
                    <xdr:col>2</xdr:col>
                    <xdr:colOff>200025</xdr:colOff>
                    <xdr:row>41</xdr:row>
                    <xdr:rowOff>0</xdr:rowOff>
                  </from>
                  <to>
                    <xdr:col>6</xdr:col>
                    <xdr:colOff>123825</xdr:colOff>
                    <xdr:row>41</xdr:row>
                    <xdr:rowOff>209550</xdr:rowOff>
                  </to>
                </anchor>
              </controlPr>
            </control>
          </mc:Choice>
        </mc:AlternateContent>
        <mc:AlternateContent xmlns:mc="http://schemas.openxmlformats.org/markup-compatibility/2006">
          <mc:Choice Requires="x14">
            <control shapeId="4152" r:id="rId26" name="Option Button 56">
              <controlPr defaultSize="0" autoFill="0" autoLine="0" autoPict="0">
                <anchor moveWithCells="1">
                  <from>
                    <xdr:col>3</xdr:col>
                    <xdr:colOff>0</xdr:colOff>
                    <xdr:row>41</xdr:row>
                    <xdr:rowOff>219075</xdr:rowOff>
                  </from>
                  <to>
                    <xdr:col>6</xdr:col>
                    <xdr:colOff>57150</xdr:colOff>
                    <xdr:row>43</xdr:row>
                    <xdr:rowOff>9525</xdr:rowOff>
                  </to>
                </anchor>
              </controlPr>
            </control>
          </mc:Choice>
        </mc:AlternateContent>
        <mc:AlternateContent xmlns:mc="http://schemas.openxmlformats.org/markup-compatibility/2006">
          <mc:Choice Requires="x14">
            <control shapeId="4153" r:id="rId27" name="Option Button 57">
              <controlPr defaultSize="0" autoFill="0" autoLine="0" autoPict="0">
                <anchor moveWithCells="1">
                  <from>
                    <xdr:col>2</xdr:col>
                    <xdr:colOff>190500</xdr:colOff>
                    <xdr:row>42</xdr:row>
                    <xdr:rowOff>219075</xdr:rowOff>
                  </from>
                  <to>
                    <xdr:col>4</xdr:col>
                    <xdr:colOff>361950</xdr:colOff>
                    <xdr:row>44</xdr:row>
                    <xdr:rowOff>9525</xdr:rowOff>
                  </to>
                </anchor>
              </controlPr>
            </control>
          </mc:Choice>
        </mc:AlternateContent>
        <mc:AlternateContent xmlns:mc="http://schemas.openxmlformats.org/markup-compatibility/2006">
          <mc:Choice Requires="x14">
            <control shapeId="4154" r:id="rId28" name="Group Box 58">
              <controlPr defaultSize="0" autoFill="0" autoPict="0">
                <anchor moveWithCells="1">
                  <from>
                    <xdr:col>1</xdr:col>
                    <xdr:colOff>238125</xdr:colOff>
                    <xdr:row>37</xdr:row>
                    <xdr:rowOff>104775</xdr:rowOff>
                  </from>
                  <to>
                    <xdr:col>13</xdr:col>
                    <xdr:colOff>381000</xdr:colOff>
                    <xdr:row>44</xdr:row>
                    <xdr:rowOff>114300</xdr:rowOff>
                  </to>
                </anchor>
              </controlPr>
            </control>
          </mc:Choice>
        </mc:AlternateContent>
        <mc:AlternateContent xmlns:mc="http://schemas.openxmlformats.org/markup-compatibility/2006">
          <mc:Choice Requires="x14">
            <control shapeId="4155" r:id="rId29" name="Option Button 59">
              <controlPr defaultSize="0" autoFill="0" autoLine="0" autoPict="0">
                <anchor moveWithCells="1">
                  <from>
                    <xdr:col>3</xdr:col>
                    <xdr:colOff>9525</xdr:colOff>
                    <xdr:row>48</xdr:row>
                    <xdr:rowOff>19050</xdr:rowOff>
                  </from>
                  <to>
                    <xdr:col>4</xdr:col>
                    <xdr:colOff>523875</xdr:colOff>
                    <xdr:row>48</xdr:row>
                    <xdr:rowOff>219075</xdr:rowOff>
                  </to>
                </anchor>
              </controlPr>
            </control>
          </mc:Choice>
        </mc:AlternateContent>
        <mc:AlternateContent xmlns:mc="http://schemas.openxmlformats.org/markup-compatibility/2006">
          <mc:Choice Requires="x14">
            <control shapeId="4156" r:id="rId30" name="Option Button 60">
              <controlPr defaultSize="0" autoFill="0" autoLine="0" autoPict="0">
                <anchor moveWithCells="1">
                  <from>
                    <xdr:col>3</xdr:col>
                    <xdr:colOff>0</xdr:colOff>
                    <xdr:row>49</xdr:row>
                    <xdr:rowOff>9525</xdr:rowOff>
                  </from>
                  <to>
                    <xdr:col>6</xdr:col>
                    <xdr:colOff>123825</xdr:colOff>
                    <xdr:row>49</xdr:row>
                    <xdr:rowOff>219075</xdr:rowOff>
                  </to>
                </anchor>
              </controlPr>
            </control>
          </mc:Choice>
        </mc:AlternateContent>
        <mc:AlternateContent xmlns:mc="http://schemas.openxmlformats.org/markup-compatibility/2006">
          <mc:Choice Requires="x14">
            <control shapeId="4160" r:id="rId31" name="Group Box 64">
              <controlPr defaultSize="0" autoFill="0" autoPict="0">
                <anchor moveWithCells="1">
                  <from>
                    <xdr:col>1</xdr:col>
                    <xdr:colOff>257175</xdr:colOff>
                    <xdr:row>45</xdr:row>
                    <xdr:rowOff>57150</xdr:rowOff>
                  </from>
                  <to>
                    <xdr:col>13</xdr:col>
                    <xdr:colOff>400050</xdr:colOff>
                    <xdr:row>50</xdr:row>
                    <xdr:rowOff>95250</xdr:rowOff>
                  </to>
                </anchor>
              </controlPr>
            </control>
          </mc:Choice>
        </mc:AlternateContent>
        <mc:AlternateContent xmlns:mc="http://schemas.openxmlformats.org/markup-compatibility/2006">
          <mc:Choice Requires="x14">
            <control shapeId="4186" r:id="rId32" name="Option Button 90">
              <controlPr defaultSize="0" autoFill="0" autoLine="0" autoPict="0">
                <anchor moveWithCells="1">
                  <from>
                    <xdr:col>8</xdr:col>
                    <xdr:colOff>133350</xdr:colOff>
                    <xdr:row>11</xdr:row>
                    <xdr:rowOff>0</xdr:rowOff>
                  </from>
                  <to>
                    <xdr:col>9</xdr:col>
                    <xdr:colOff>447675</xdr:colOff>
                    <xdr:row>12</xdr:row>
                    <xdr:rowOff>19050</xdr:rowOff>
                  </to>
                </anchor>
              </controlPr>
            </control>
          </mc:Choice>
        </mc:AlternateContent>
        <mc:AlternateContent xmlns:mc="http://schemas.openxmlformats.org/markup-compatibility/2006">
          <mc:Choice Requires="x14">
            <control shapeId="4187" r:id="rId33" name="Option Button 91">
              <controlPr defaultSize="0" autoFill="0" autoLine="0" autoPict="0">
                <anchor moveWithCells="1">
                  <from>
                    <xdr:col>9</xdr:col>
                    <xdr:colOff>533400</xdr:colOff>
                    <xdr:row>11</xdr:row>
                    <xdr:rowOff>0</xdr:rowOff>
                  </from>
                  <to>
                    <xdr:col>12</xdr:col>
                    <xdr:colOff>66675</xdr:colOff>
                    <xdr:row>12</xdr:row>
                    <xdr:rowOff>19050</xdr:rowOff>
                  </to>
                </anchor>
              </controlPr>
            </control>
          </mc:Choice>
        </mc:AlternateContent>
        <mc:AlternateContent xmlns:mc="http://schemas.openxmlformats.org/markup-compatibility/2006">
          <mc:Choice Requires="x14">
            <control shapeId="4188" r:id="rId34" name="Option Button 92">
              <controlPr defaultSize="0" autoFill="0" autoLine="0" autoPict="0">
                <anchor moveWithCells="1">
                  <from>
                    <xdr:col>8</xdr:col>
                    <xdr:colOff>133350</xdr:colOff>
                    <xdr:row>13</xdr:row>
                    <xdr:rowOff>0</xdr:rowOff>
                  </from>
                  <to>
                    <xdr:col>9</xdr:col>
                    <xdr:colOff>447675</xdr:colOff>
                    <xdr:row>14</xdr:row>
                    <xdr:rowOff>19050</xdr:rowOff>
                  </to>
                </anchor>
              </controlPr>
            </control>
          </mc:Choice>
        </mc:AlternateContent>
        <mc:AlternateContent xmlns:mc="http://schemas.openxmlformats.org/markup-compatibility/2006">
          <mc:Choice Requires="x14">
            <control shapeId="4189" r:id="rId35" name="Option Button 93">
              <controlPr defaultSize="0" autoFill="0" autoLine="0" autoPict="0">
                <anchor moveWithCells="1">
                  <from>
                    <xdr:col>9</xdr:col>
                    <xdr:colOff>533400</xdr:colOff>
                    <xdr:row>13</xdr:row>
                    <xdr:rowOff>0</xdr:rowOff>
                  </from>
                  <to>
                    <xdr:col>12</xdr:col>
                    <xdr:colOff>66675</xdr:colOff>
                    <xdr:row>14</xdr:row>
                    <xdr:rowOff>19050</xdr:rowOff>
                  </to>
                </anchor>
              </controlPr>
            </control>
          </mc:Choice>
        </mc:AlternateContent>
        <mc:AlternateContent xmlns:mc="http://schemas.openxmlformats.org/markup-compatibility/2006">
          <mc:Choice Requires="x14">
            <control shapeId="4190" r:id="rId36" name="Group Box 94">
              <controlPr defaultSize="0" autoFill="0" autoPict="0">
                <anchor moveWithCells="1">
                  <from>
                    <xdr:col>7</xdr:col>
                    <xdr:colOff>523875</xdr:colOff>
                    <xdr:row>12</xdr:row>
                    <xdr:rowOff>76200</xdr:rowOff>
                  </from>
                  <to>
                    <xdr:col>12</xdr:col>
                    <xdr:colOff>95250</xdr:colOff>
                    <xdr:row>14</xdr:row>
                    <xdr:rowOff>38100</xdr:rowOff>
                  </to>
                </anchor>
              </controlPr>
            </control>
          </mc:Choice>
        </mc:AlternateContent>
        <mc:AlternateContent xmlns:mc="http://schemas.openxmlformats.org/markup-compatibility/2006">
          <mc:Choice Requires="x14">
            <control shapeId="4192" r:id="rId37" name="Option Button 96">
              <controlPr defaultSize="0" autoFill="0" autoLine="0" autoPict="0">
                <anchor moveWithCells="1">
                  <from>
                    <xdr:col>3</xdr:col>
                    <xdr:colOff>9525</xdr:colOff>
                    <xdr:row>17</xdr:row>
                    <xdr:rowOff>19050</xdr:rowOff>
                  </from>
                  <to>
                    <xdr:col>5</xdr:col>
                    <xdr:colOff>38100</xdr:colOff>
                    <xdr:row>18</xdr:row>
                    <xdr:rowOff>38100</xdr:rowOff>
                  </to>
                </anchor>
              </controlPr>
            </control>
          </mc:Choice>
        </mc:AlternateContent>
        <mc:AlternateContent xmlns:mc="http://schemas.openxmlformats.org/markup-compatibility/2006">
          <mc:Choice Requires="x14">
            <control shapeId="4193" r:id="rId38" name="Option Button 97">
              <controlPr defaultSize="0" autoFill="0" autoLine="0" autoPict="0">
                <anchor moveWithCells="1">
                  <from>
                    <xdr:col>5</xdr:col>
                    <xdr:colOff>85725</xdr:colOff>
                    <xdr:row>17</xdr:row>
                    <xdr:rowOff>19050</xdr:rowOff>
                  </from>
                  <to>
                    <xdr:col>7</xdr:col>
                    <xdr:colOff>114300</xdr:colOff>
                    <xdr:row>18</xdr:row>
                    <xdr:rowOff>38100</xdr:rowOff>
                  </to>
                </anchor>
              </controlPr>
            </control>
          </mc:Choice>
        </mc:AlternateContent>
        <mc:AlternateContent xmlns:mc="http://schemas.openxmlformats.org/markup-compatibility/2006">
          <mc:Choice Requires="x14">
            <control shapeId="4194" r:id="rId39" name="Option Button 98">
              <controlPr defaultSize="0" autoFill="0" autoLine="0" autoPict="0">
                <anchor moveWithCells="1">
                  <from>
                    <xdr:col>7</xdr:col>
                    <xdr:colOff>257175</xdr:colOff>
                    <xdr:row>17</xdr:row>
                    <xdr:rowOff>19050</xdr:rowOff>
                  </from>
                  <to>
                    <xdr:col>9</xdr:col>
                    <xdr:colOff>285750</xdr:colOff>
                    <xdr:row>18</xdr:row>
                    <xdr:rowOff>38100</xdr:rowOff>
                  </to>
                </anchor>
              </controlPr>
            </control>
          </mc:Choice>
        </mc:AlternateContent>
        <mc:AlternateContent xmlns:mc="http://schemas.openxmlformats.org/markup-compatibility/2006">
          <mc:Choice Requires="x14">
            <control shapeId="4196" r:id="rId40" name="Option Button 100">
              <controlPr defaultSize="0" autoFill="0" autoLine="0" autoPict="0">
                <anchor moveWithCells="1">
                  <from>
                    <xdr:col>9</xdr:col>
                    <xdr:colOff>390525</xdr:colOff>
                    <xdr:row>17</xdr:row>
                    <xdr:rowOff>0</xdr:rowOff>
                  </from>
                  <to>
                    <xdr:col>11</xdr:col>
                    <xdr:colOff>419100</xdr:colOff>
                    <xdr:row>18</xdr:row>
                    <xdr:rowOff>19050</xdr:rowOff>
                  </to>
                </anchor>
              </controlPr>
            </control>
          </mc:Choice>
        </mc:AlternateContent>
        <mc:AlternateContent xmlns:mc="http://schemas.openxmlformats.org/markup-compatibility/2006">
          <mc:Choice Requires="x14">
            <control shapeId="4197" r:id="rId41" name="Group Box 101">
              <controlPr defaultSize="0" autoFill="0" autoPict="0">
                <anchor moveWithCells="1">
                  <from>
                    <xdr:col>2</xdr:col>
                    <xdr:colOff>123825</xdr:colOff>
                    <xdr:row>16</xdr:row>
                    <xdr:rowOff>57150</xdr:rowOff>
                  </from>
                  <to>
                    <xdr:col>12</xdr:col>
                    <xdr:colOff>76200</xdr:colOff>
                    <xdr:row>18</xdr:row>
                    <xdr:rowOff>133350</xdr:rowOff>
                  </to>
                </anchor>
              </controlPr>
            </control>
          </mc:Choice>
        </mc:AlternateContent>
        <mc:AlternateContent xmlns:mc="http://schemas.openxmlformats.org/markup-compatibility/2006">
          <mc:Choice Requires="x14">
            <control shapeId="4200" r:id="rId42" name="Option Button 104">
              <controlPr defaultSize="0" autoFill="0" autoLine="0" autoPict="0">
                <anchor moveWithCells="1">
                  <from>
                    <xdr:col>3</xdr:col>
                    <xdr:colOff>38100</xdr:colOff>
                    <xdr:row>59</xdr:row>
                    <xdr:rowOff>238125</xdr:rowOff>
                  </from>
                  <to>
                    <xdr:col>5</xdr:col>
                    <xdr:colOff>257175</xdr:colOff>
                    <xdr:row>60</xdr:row>
                    <xdr:rowOff>238125</xdr:rowOff>
                  </to>
                </anchor>
              </controlPr>
            </control>
          </mc:Choice>
        </mc:AlternateContent>
        <mc:AlternateContent xmlns:mc="http://schemas.openxmlformats.org/markup-compatibility/2006">
          <mc:Choice Requires="x14">
            <control shapeId="4201" r:id="rId43" name="Option Button 105">
              <controlPr defaultSize="0" autoFill="0" autoLine="0" autoPict="0">
                <anchor moveWithCells="1">
                  <from>
                    <xdr:col>5</xdr:col>
                    <xdr:colOff>266700</xdr:colOff>
                    <xdr:row>59</xdr:row>
                    <xdr:rowOff>238125</xdr:rowOff>
                  </from>
                  <to>
                    <xdr:col>7</xdr:col>
                    <xdr:colOff>485775</xdr:colOff>
                    <xdr:row>60</xdr:row>
                    <xdr:rowOff>238125</xdr:rowOff>
                  </to>
                </anchor>
              </controlPr>
            </control>
          </mc:Choice>
        </mc:AlternateContent>
        <mc:AlternateContent xmlns:mc="http://schemas.openxmlformats.org/markup-compatibility/2006">
          <mc:Choice Requires="x14">
            <control shapeId="4202" r:id="rId44" name="Option Button 106">
              <controlPr defaultSize="0" autoFill="0" autoLine="0" autoPict="0">
                <anchor moveWithCells="1">
                  <from>
                    <xdr:col>7</xdr:col>
                    <xdr:colOff>323850</xdr:colOff>
                    <xdr:row>60</xdr:row>
                    <xdr:rowOff>0</xdr:rowOff>
                  </from>
                  <to>
                    <xdr:col>9</xdr:col>
                    <xdr:colOff>542925</xdr:colOff>
                    <xdr:row>61</xdr:row>
                    <xdr:rowOff>0</xdr:rowOff>
                  </to>
                </anchor>
              </controlPr>
            </control>
          </mc:Choice>
        </mc:AlternateContent>
        <mc:AlternateContent xmlns:mc="http://schemas.openxmlformats.org/markup-compatibility/2006">
          <mc:Choice Requires="x14">
            <control shapeId="4203" r:id="rId45" name="Option Button 107">
              <controlPr defaultSize="0" autoFill="0" autoLine="0" autoPict="0">
                <anchor moveWithCells="1">
                  <from>
                    <xdr:col>10</xdr:col>
                    <xdr:colOff>0</xdr:colOff>
                    <xdr:row>60</xdr:row>
                    <xdr:rowOff>9525</xdr:rowOff>
                  </from>
                  <to>
                    <xdr:col>12</xdr:col>
                    <xdr:colOff>219075</xdr:colOff>
                    <xdr:row>61</xdr:row>
                    <xdr:rowOff>9525</xdr:rowOff>
                  </to>
                </anchor>
              </controlPr>
            </control>
          </mc:Choice>
        </mc:AlternateContent>
        <mc:AlternateContent xmlns:mc="http://schemas.openxmlformats.org/markup-compatibility/2006">
          <mc:Choice Requires="x14">
            <control shapeId="4204" r:id="rId46" name="Group Box 108">
              <controlPr defaultSize="0" autoFill="0" autoPict="0">
                <anchor moveWithCells="1">
                  <from>
                    <xdr:col>2</xdr:col>
                    <xdr:colOff>104775</xdr:colOff>
                    <xdr:row>58</xdr:row>
                    <xdr:rowOff>238125</xdr:rowOff>
                  </from>
                  <to>
                    <xdr:col>13</xdr:col>
                    <xdr:colOff>85725</xdr:colOff>
                    <xdr:row>61</xdr:row>
                    <xdr:rowOff>104775</xdr:rowOff>
                  </to>
                </anchor>
              </controlPr>
            </control>
          </mc:Choice>
        </mc:AlternateContent>
        <mc:AlternateContent xmlns:mc="http://schemas.openxmlformats.org/markup-compatibility/2006">
          <mc:Choice Requires="x14">
            <control shapeId="4206" r:id="rId47" name="Check Box 110">
              <controlPr locked="0" defaultSize="0" autoFill="0" autoLine="0" autoPict="0" altText="いない">
                <anchor moveWithCells="1">
                  <from>
                    <xdr:col>3</xdr:col>
                    <xdr:colOff>180975</xdr:colOff>
                    <xdr:row>62</xdr:row>
                    <xdr:rowOff>238125</xdr:rowOff>
                  </from>
                  <to>
                    <xdr:col>3</xdr:col>
                    <xdr:colOff>533400</xdr:colOff>
                    <xdr:row>63</xdr:row>
                    <xdr:rowOff>238125</xdr:rowOff>
                  </to>
                </anchor>
              </controlPr>
            </control>
          </mc:Choice>
        </mc:AlternateContent>
        <mc:AlternateContent xmlns:mc="http://schemas.openxmlformats.org/markup-compatibility/2006">
          <mc:Choice Requires="x14">
            <control shapeId="4207" r:id="rId48" name="Check Box 111">
              <controlPr locked="0" defaultSize="0" autoFill="0" autoLine="0" autoPict="0" altText="いない">
                <anchor moveWithCells="1">
                  <from>
                    <xdr:col>3</xdr:col>
                    <xdr:colOff>180975</xdr:colOff>
                    <xdr:row>63</xdr:row>
                    <xdr:rowOff>238125</xdr:rowOff>
                  </from>
                  <to>
                    <xdr:col>3</xdr:col>
                    <xdr:colOff>533400</xdr:colOff>
                    <xdr:row>64</xdr:row>
                    <xdr:rowOff>238125</xdr:rowOff>
                  </to>
                </anchor>
              </controlPr>
            </control>
          </mc:Choice>
        </mc:AlternateContent>
        <mc:AlternateContent xmlns:mc="http://schemas.openxmlformats.org/markup-compatibility/2006">
          <mc:Choice Requires="x14">
            <control shapeId="4208" r:id="rId49" name="Check Box 112">
              <controlPr locked="0" defaultSize="0" autoFill="0" autoLine="0" autoPict="0" altText="いない">
                <anchor moveWithCells="1">
                  <from>
                    <xdr:col>3</xdr:col>
                    <xdr:colOff>180975</xdr:colOff>
                    <xdr:row>64</xdr:row>
                    <xdr:rowOff>238125</xdr:rowOff>
                  </from>
                  <to>
                    <xdr:col>3</xdr:col>
                    <xdr:colOff>533400</xdr:colOff>
                    <xdr:row>65</xdr:row>
                    <xdr:rowOff>238125</xdr:rowOff>
                  </to>
                </anchor>
              </controlPr>
            </control>
          </mc:Choice>
        </mc:AlternateContent>
        <mc:AlternateContent xmlns:mc="http://schemas.openxmlformats.org/markup-compatibility/2006">
          <mc:Choice Requires="x14">
            <control shapeId="4209" r:id="rId50" name="Check Box 113">
              <controlPr locked="0" defaultSize="0" autoFill="0" autoLine="0" autoPict="0" altText="いない">
                <anchor moveWithCells="1">
                  <from>
                    <xdr:col>3</xdr:col>
                    <xdr:colOff>180975</xdr:colOff>
                    <xdr:row>65</xdr:row>
                    <xdr:rowOff>238125</xdr:rowOff>
                  </from>
                  <to>
                    <xdr:col>3</xdr:col>
                    <xdr:colOff>533400</xdr:colOff>
                    <xdr:row>66</xdr:row>
                    <xdr:rowOff>238125</xdr:rowOff>
                  </to>
                </anchor>
              </controlPr>
            </control>
          </mc:Choice>
        </mc:AlternateContent>
        <mc:AlternateContent xmlns:mc="http://schemas.openxmlformats.org/markup-compatibility/2006">
          <mc:Choice Requires="x14">
            <control shapeId="4210" r:id="rId51" name="Check Box 114">
              <controlPr locked="0" defaultSize="0" autoFill="0" autoLine="0" autoPict="0" altText="いない">
                <anchor moveWithCells="1">
                  <from>
                    <xdr:col>3</xdr:col>
                    <xdr:colOff>180975</xdr:colOff>
                    <xdr:row>66</xdr:row>
                    <xdr:rowOff>238125</xdr:rowOff>
                  </from>
                  <to>
                    <xdr:col>3</xdr:col>
                    <xdr:colOff>533400</xdr:colOff>
                    <xdr:row>67</xdr:row>
                    <xdr:rowOff>238125</xdr:rowOff>
                  </to>
                </anchor>
              </controlPr>
            </control>
          </mc:Choice>
        </mc:AlternateContent>
        <mc:AlternateContent xmlns:mc="http://schemas.openxmlformats.org/markup-compatibility/2006">
          <mc:Choice Requires="x14">
            <control shapeId="4211" r:id="rId52" name="Check Box 115">
              <controlPr locked="0" defaultSize="0" autoFill="0" autoLine="0" autoPict="0" altText="いない">
                <anchor moveWithCells="1">
                  <from>
                    <xdr:col>3</xdr:col>
                    <xdr:colOff>180975</xdr:colOff>
                    <xdr:row>67</xdr:row>
                    <xdr:rowOff>238125</xdr:rowOff>
                  </from>
                  <to>
                    <xdr:col>3</xdr:col>
                    <xdr:colOff>533400</xdr:colOff>
                    <xdr:row>68</xdr:row>
                    <xdr:rowOff>238125</xdr:rowOff>
                  </to>
                </anchor>
              </controlPr>
            </control>
          </mc:Choice>
        </mc:AlternateContent>
        <mc:AlternateContent xmlns:mc="http://schemas.openxmlformats.org/markup-compatibility/2006">
          <mc:Choice Requires="x14">
            <control shapeId="4212" r:id="rId53" name="Check Box 116">
              <controlPr locked="0" defaultSize="0" autoFill="0" autoLine="0" autoPict="0" altText="いない">
                <anchor moveWithCells="1">
                  <from>
                    <xdr:col>3</xdr:col>
                    <xdr:colOff>180975</xdr:colOff>
                    <xdr:row>68</xdr:row>
                    <xdr:rowOff>238125</xdr:rowOff>
                  </from>
                  <to>
                    <xdr:col>3</xdr:col>
                    <xdr:colOff>533400</xdr:colOff>
                    <xdr:row>69</xdr:row>
                    <xdr:rowOff>238125</xdr:rowOff>
                  </to>
                </anchor>
              </controlPr>
            </control>
          </mc:Choice>
        </mc:AlternateContent>
        <mc:AlternateContent xmlns:mc="http://schemas.openxmlformats.org/markup-compatibility/2006">
          <mc:Choice Requires="x14">
            <control shapeId="4213" r:id="rId54" name="Check Box 117">
              <controlPr locked="0" defaultSize="0" autoFill="0" autoLine="0" autoPict="0" altText="いない">
                <anchor moveWithCells="1">
                  <from>
                    <xdr:col>3</xdr:col>
                    <xdr:colOff>180975</xdr:colOff>
                    <xdr:row>69</xdr:row>
                    <xdr:rowOff>238125</xdr:rowOff>
                  </from>
                  <to>
                    <xdr:col>3</xdr:col>
                    <xdr:colOff>533400</xdr:colOff>
                    <xdr:row>70</xdr:row>
                    <xdr:rowOff>238125</xdr:rowOff>
                  </to>
                </anchor>
              </controlPr>
            </control>
          </mc:Choice>
        </mc:AlternateContent>
        <mc:AlternateContent xmlns:mc="http://schemas.openxmlformats.org/markup-compatibility/2006">
          <mc:Choice Requires="x14">
            <control shapeId="4214" r:id="rId55" name="Check Box 118">
              <controlPr locked="0" defaultSize="0" autoFill="0" autoLine="0" autoPict="0" altText="いない">
                <anchor moveWithCells="1">
                  <from>
                    <xdr:col>3</xdr:col>
                    <xdr:colOff>180975</xdr:colOff>
                    <xdr:row>70</xdr:row>
                    <xdr:rowOff>238125</xdr:rowOff>
                  </from>
                  <to>
                    <xdr:col>3</xdr:col>
                    <xdr:colOff>533400</xdr:colOff>
                    <xdr:row>71</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74A69-BCC2-42C1-BBD8-AB4F86776601}">
  <sheetPr codeName="Sheet5">
    <pageSetUpPr fitToPage="1"/>
  </sheetPr>
  <dimension ref="A1:L223"/>
  <sheetViews>
    <sheetView showGridLines="0" view="pageBreakPreview" zoomScaleNormal="100" zoomScaleSheetLayoutView="100" workbookViewId="0">
      <pane ySplit="5" topLeftCell="A6" activePane="bottomLeft" state="frozen"/>
      <selection activeCell="B3" sqref="B3"/>
      <selection pane="bottomLeft" activeCell="H2" sqref="H2"/>
    </sheetView>
  </sheetViews>
  <sheetFormatPr defaultRowHeight="12"/>
  <cols>
    <col min="1" max="2" width="6.75" style="108" bestFit="1" customWidth="1"/>
    <col min="3" max="3" width="8.375" style="108" bestFit="1" customWidth="1"/>
    <col min="4" max="4" width="10.25" style="108" bestFit="1" customWidth="1"/>
    <col min="5" max="5" width="8.375" style="108" bestFit="1" customWidth="1"/>
    <col min="6" max="6" width="8.375" style="112" bestFit="1" customWidth="1"/>
    <col min="7" max="7" width="17.75" style="108" customWidth="1"/>
    <col min="8" max="8" width="22.375" style="108" customWidth="1"/>
    <col min="9" max="9" width="2.625" style="108" customWidth="1"/>
    <col min="10" max="10" width="9" style="108"/>
    <col min="11" max="11" width="38.125" style="108" customWidth="1"/>
    <col min="12" max="256" width="9" style="108"/>
    <col min="257" max="257" width="2.625" style="108" customWidth="1"/>
    <col min="258" max="258" width="6.75" style="108" bestFit="1" customWidth="1"/>
    <col min="259" max="259" width="8.375" style="108" bestFit="1" customWidth="1"/>
    <col min="260" max="260" width="10.25" style="108" bestFit="1" customWidth="1"/>
    <col min="261" max="262" width="8.375" style="108" bestFit="1" customWidth="1"/>
    <col min="263" max="263" width="17.75" style="108" customWidth="1"/>
    <col min="264" max="264" width="22.375" style="108" customWidth="1"/>
    <col min="265" max="265" width="2.625" style="108" customWidth="1"/>
    <col min="266" max="266" width="9" style="108"/>
    <col min="267" max="267" width="38.125" style="108" customWidth="1"/>
    <col min="268" max="512" width="9" style="108"/>
    <col min="513" max="513" width="2.625" style="108" customWidth="1"/>
    <col min="514" max="514" width="6.75" style="108" bestFit="1" customWidth="1"/>
    <col min="515" max="515" width="8.375" style="108" bestFit="1" customWidth="1"/>
    <col min="516" max="516" width="10.25" style="108" bestFit="1" customWidth="1"/>
    <col min="517" max="518" width="8.375" style="108" bestFit="1" customWidth="1"/>
    <col min="519" max="519" width="17.75" style="108" customWidth="1"/>
    <col min="520" max="520" width="22.375" style="108" customWidth="1"/>
    <col min="521" max="521" width="2.625" style="108" customWidth="1"/>
    <col min="522" max="522" width="9" style="108"/>
    <col min="523" max="523" width="38.125" style="108" customWidth="1"/>
    <col min="524" max="768" width="9" style="108"/>
    <col min="769" max="769" width="2.625" style="108" customWidth="1"/>
    <col min="770" max="770" width="6.75" style="108" bestFit="1" customWidth="1"/>
    <col min="771" max="771" width="8.375" style="108" bestFit="1" customWidth="1"/>
    <col min="772" max="772" width="10.25" style="108" bestFit="1" customWidth="1"/>
    <col min="773" max="774" width="8.375" style="108" bestFit="1" customWidth="1"/>
    <col min="775" max="775" width="17.75" style="108" customWidth="1"/>
    <col min="776" max="776" width="22.375" style="108" customWidth="1"/>
    <col min="777" max="777" width="2.625" style="108" customWidth="1"/>
    <col min="778" max="778" width="9" style="108"/>
    <col min="779" max="779" width="38.125" style="108" customWidth="1"/>
    <col min="780" max="1024" width="9" style="108"/>
    <col min="1025" max="1025" width="2.625" style="108" customWidth="1"/>
    <col min="1026" max="1026" width="6.75" style="108" bestFit="1" customWidth="1"/>
    <col min="1027" max="1027" width="8.375" style="108" bestFit="1" customWidth="1"/>
    <col min="1028" max="1028" width="10.25" style="108" bestFit="1" customWidth="1"/>
    <col min="1029" max="1030" width="8.375" style="108" bestFit="1" customWidth="1"/>
    <col min="1031" max="1031" width="17.75" style="108" customWidth="1"/>
    <col min="1032" max="1032" width="22.375" style="108" customWidth="1"/>
    <col min="1033" max="1033" width="2.625" style="108" customWidth="1"/>
    <col min="1034" max="1034" width="9" style="108"/>
    <col min="1035" max="1035" width="38.125" style="108" customWidth="1"/>
    <col min="1036" max="1280" width="9" style="108"/>
    <col min="1281" max="1281" width="2.625" style="108" customWidth="1"/>
    <col min="1282" max="1282" width="6.75" style="108" bestFit="1" customWidth="1"/>
    <col min="1283" max="1283" width="8.375" style="108" bestFit="1" customWidth="1"/>
    <col min="1284" max="1284" width="10.25" style="108" bestFit="1" customWidth="1"/>
    <col min="1285" max="1286" width="8.375" style="108" bestFit="1" customWidth="1"/>
    <col min="1287" max="1287" width="17.75" style="108" customWidth="1"/>
    <col min="1288" max="1288" width="22.375" style="108" customWidth="1"/>
    <col min="1289" max="1289" width="2.625" style="108" customWidth="1"/>
    <col min="1290" max="1290" width="9" style="108"/>
    <col min="1291" max="1291" width="38.125" style="108" customWidth="1"/>
    <col min="1292" max="1536" width="9" style="108"/>
    <col min="1537" max="1537" width="2.625" style="108" customWidth="1"/>
    <col min="1538" max="1538" width="6.75" style="108" bestFit="1" customWidth="1"/>
    <col min="1539" max="1539" width="8.375" style="108" bestFit="1" customWidth="1"/>
    <col min="1540" max="1540" width="10.25" style="108" bestFit="1" customWidth="1"/>
    <col min="1541" max="1542" width="8.375" style="108" bestFit="1" customWidth="1"/>
    <col min="1543" max="1543" width="17.75" style="108" customWidth="1"/>
    <col min="1544" max="1544" width="22.375" style="108" customWidth="1"/>
    <col min="1545" max="1545" width="2.625" style="108" customWidth="1"/>
    <col min="1546" max="1546" width="9" style="108"/>
    <col min="1547" max="1547" width="38.125" style="108" customWidth="1"/>
    <col min="1548" max="1792" width="9" style="108"/>
    <col min="1793" max="1793" width="2.625" style="108" customWidth="1"/>
    <col min="1794" max="1794" width="6.75" style="108" bestFit="1" customWidth="1"/>
    <col min="1795" max="1795" width="8.375" style="108" bestFit="1" customWidth="1"/>
    <col min="1796" max="1796" width="10.25" style="108" bestFit="1" customWidth="1"/>
    <col min="1797" max="1798" width="8.375" style="108" bestFit="1" customWidth="1"/>
    <col min="1799" max="1799" width="17.75" style="108" customWidth="1"/>
    <col min="1800" max="1800" width="22.375" style="108" customWidth="1"/>
    <col min="1801" max="1801" width="2.625" style="108" customWidth="1"/>
    <col min="1802" max="1802" width="9" style="108"/>
    <col min="1803" max="1803" width="38.125" style="108" customWidth="1"/>
    <col min="1804" max="2048" width="9" style="108"/>
    <col min="2049" max="2049" width="2.625" style="108" customWidth="1"/>
    <col min="2050" max="2050" width="6.75" style="108" bestFit="1" customWidth="1"/>
    <col min="2051" max="2051" width="8.375" style="108" bestFit="1" customWidth="1"/>
    <col min="2052" max="2052" width="10.25" style="108" bestFit="1" customWidth="1"/>
    <col min="2053" max="2054" width="8.375" style="108" bestFit="1" customWidth="1"/>
    <col min="2055" max="2055" width="17.75" style="108" customWidth="1"/>
    <col min="2056" max="2056" width="22.375" style="108" customWidth="1"/>
    <col min="2057" max="2057" width="2.625" style="108" customWidth="1"/>
    <col min="2058" max="2058" width="9" style="108"/>
    <col min="2059" max="2059" width="38.125" style="108" customWidth="1"/>
    <col min="2060" max="2304" width="9" style="108"/>
    <col min="2305" max="2305" width="2.625" style="108" customWidth="1"/>
    <col min="2306" max="2306" width="6.75" style="108" bestFit="1" customWidth="1"/>
    <col min="2307" max="2307" width="8.375" style="108" bestFit="1" customWidth="1"/>
    <col min="2308" max="2308" width="10.25" style="108" bestFit="1" customWidth="1"/>
    <col min="2309" max="2310" width="8.375" style="108" bestFit="1" customWidth="1"/>
    <col min="2311" max="2311" width="17.75" style="108" customWidth="1"/>
    <col min="2312" max="2312" width="22.375" style="108" customWidth="1"/>
    <col min="2313" max="2313" width="2.625" style="108" customWidth="1"/>
    <col min="2314" max="2314" width="9" style="108"/>
    <col min="2315" max="2315" width="38.125" style="108" customWidth="1"/>
    <col min="2316" max="2560" width="9" style="108"/>
    <col min="2561" max="2561" width="2.625" style="108" customWidth="1"/>
    <col min="2562" max="2562" width="6.75" style="108" bestFit="1" customWidth="1"/>
    <col min="2563" max="2563" width="8.375" style="108" bestFit="1" customWidth="1"/>
    <col min="2564" max="2564" width="10.25" style="108" bestFit="1" customWidth="1"/>
    <col min="2565" max="2566" width="8.375" style="108" bestFit="1" customWidth="1"/>
    <col min="2567" max="2567" width="17.75" style="108" customWidth="1"/>
    <col min="2568" max="2568" width="22.375" style="108" customWidth="1"/>
    <col min="2569" max="2569" width="2.625" style="108" customWidth="1"/>
    <col min="2570" max="2570" width="9" style="108"/>
    <col min="2571" max="2571" width="38.125" style="108" customWidth="1"/>
    <col min="2572" max="2816" width="9" style="108"/>
    <col min="2817" max="2817" width="2.625" style="108" customWidth="1"/>
    <col min="2818" max="2818" width="6.75" style="108" bestFit="1" customWidth="1"/>
    <col min="2819" max="2819" width="8.375" style="108" bestFit="1" customWidth="1"/>
    <col min="2820" max="2820" width="10.25" style="108" bestFit="1" customWidth="1"/>
    <col min="2821" max="2822" width="8.375" style="108" bestFit="1" customWidth="1"/>
    <col min="2823" max="2823" width="17.75" style="108" customWidth="1"/>
    <col min="2824" max="2824" width="22.375" style="108" customWidth="1"/>
    <col min="2825" max="2825" width="2.625" style="108" customWidth="1"/>
    <col min="2826" max="2826" width="9" style="108"/>
    <col min="2827" max="2827" width="38.125" style="108" customWidth="1"/>
    <col min="2828" max="3072" width="9" style="108"/>
    <col min="3073" max="3073" width="2.625" style="108" customWidth="1"/>
    <col min="3074" max="3074" width="6.75" style="108" bestFit="1" customWidth="1"/>
    <col min="3075" max="3075" width="8.375" style="108" bestFit="1" customWidth="1"/>
    <col min="3076" max="3076" width="10.25" style="108" bestFit="1" customWidth="1"/>
    <col min="3077" max="3078" width="8.375" style="108" bestFit="1" customWidth="1"/>
    <col min="3079" max="3079" width="17.75" style="108" customWidth="1"/>
    <col min="3080" max="3080" width="22.375" style="108" customWidth="1"/>
    <col min="3081" max="3081" width="2.625" style="108" customWidth="1"/>
    <col min="3082" max="3082" width="9" style="108"/>
    <col min="3083" max="3083" width="38.125" style="108" customWidth="1"/>
    <col min="3084" max="3328" width="9" style="108"/>
    <col min="3329" max="3329" width="2.625" style="108" customWidth="1"/>
    <col min="3330" max="3330" width="6.75" style="108" bestFit="1" customWidth="1"/>
    <col min="3331" max="3331" width="8.375" style="108" bestFit="1" customWidth="1"/>
    <col min="3332" max="3332" width="10.25" style="108" bestFit="1" customWidth="1"/>
    <col min="3333" max="3334" width="8.375" style="108" bestFit="1" customWidth="1"/>
    <col min="3335" max="3335" width="17.75" style="108" customWidth="1"/>
    <col min="3336" max="3336" width="22.375" style="108" customWidth="1"/>
    <col min="3337" max="3337" width="2.625" style="108" customWidth="1"/>
    <col min="3338" max="3338" width="9" style="108"/>
    <col min="3339" max="3339" width="38.125" style="108" customWidth="1"/>
    <col min="3340" max="3584" width="9" style="108"/>
    <col min="3585" max="3585" width="2.625" style="108" customWidth="1"/>
    <col min="3586" max="3586" width="6.75" style="108" bestFit="1" customWidth="1"/>
    <col min="3587" max="3587" width="8.375" style="108" bestFit="1" customWidth="1"/>
    <col min="3588" max="3588" width="10.25" style="108" bestFit="1" customWidth="1"/>
    <col min="3589" max="3590" width="8.375" style="108" bestFit="1" customWidth="1"/>
    <col min="3591" max="3591" width="17.75" style="108" customWidth="1"/>
    <col min="3592" max="3592" width="22.375" style="108" customWidth="1"/>
    <col min="3593" max="3593" width="2.625" style="108" customWidth="1"/>
    <col min="3594" max="3594" width="9" style="108"/>
    <col min="3595" max="3595" width="38.125" style="108" customWidth="1"/>
    <col min="3596" max="3840" width="9" style="108"/>
    <col min="3841" max="3841" width="2.625" style="108" customWidth="1"/>
    <col min="3842" max="3842" width="6.75" style="108" bestFit="1" customWidth="1"/>
    <col min="3843" max="3843" width="8.375" style="108" bestFit="1" customWidth="1"/>
    <col min="3844" max="3844" width="10.25" style="108" bestFit="1" customWidth="1"/>
    <col min="3845" max="3846" width="8.375" style="108" bestFit="1" customWidth="1"/>
    <col min="3847" max="3847" width="17.75" style="108" customWidth="1"/>
    <col min="3848" max="3848" width="22.375" style="108" customWidth="1"/>
    <col min="3849" max="3849" width="2.625" style="108" customWidth="1"/>
    <col min="3850" max="3850" width="9" style="108"/>
    <col min="3851" max="3851" width="38.125" style="108" customWidth="1"/>
    <col min="3852" max="4096" width="9" style="108"/>
    <col min="4097" max="4097" width="2.625" style="108" customWidth="1"/>
    <col min="4098" max="4098" width="6.75" style="108" bestFit="1" customWidth="1"/>
    <col min="4099" max="4099" width="8.375" style="108" bestFit="1" customWidth="1"/>
    <col min="4100" max="4100" width="10.25" style="108" bestFit="1" customWidth="1"/>
    <col min="4101" max="4102" width="8.375" style="108" bestFit="1" customWidth="1"/>
    <col min="4103" max="4103" width="17.75" style="108" customWidth="1"/>
    <col min="4104" max="4104" width="22.375" style="108" customWidth="1"/>
    <col min="4105" max="4105" width="2.625" style="108" customWidth="1"/>
    <col min="4106" max="4106" width="9" style="108"/>
    <col min="4107" max="4107" width="38.125" style="108" customWidth="1"/>
    <col min="4108" max="4352" width="9" style="108"/>
    <col min="4353" max="4353" width="2.625" style="108" customWidth="1"/>
    <col min="4354" max="4354" width="6.75" style="108" bestFit="1" customWidth="1"/>
    <col min="4355" max="4355" width="8.375" style="108" bestFit="1" customWidth="1"/>
    <col min="4356" max="4356" width="10.25" style="108" bestFit="1" customWidth="1"/>
    <col min="4357" max="4358" width="8.375" style="108" bestFit="1" customWidth="1"/>
    <col min="4359" max="4359" width="17.75" style="108" customWidth="1"/>
    <col min="4360" max="4360" width="22.375" style="108" customWidth="1"/>
    <col min="4361" max="4361" width="2.625" style="108" customWidth="1"/>
    <col min="4362" max="4362" width="9" style="108"/>
    <col min="4363" max="4363" width="38.125" style="108" customWidth="1"/>
    <col min="4364" max="4608" width="9" style="108"/>
    <col min="4609" max="4609" width="2.625" style="108" customWidth="1"/>
    <col min="4610" max="4610" width="6.75" style="108" bestFit="1" customWidth="1"/>
    <col min="4611" max="4611" width="8.375" style="108" bestFit="1" customWidth="1"/>
    <col min="4612" max="4612" width="10.25" style="108" bestFit="1" customWidth="1"/>
    <col min="4613" max="4614" width="8.375" style="108" bestFit="1" customWidth="1"/>
    <col min="4615" max="4615" width="17.75" style="108" customWidth="1"/>
    <col min="4616" max="4616" width="22.375" style="108" customWidth="1"/>
    <col min="4617" max="4617" width="2.625" style="108" customWidth="1"/>
    <col min="4618" max="4618" width="9" style="108"/>
    <col min="4619" max="4619" width="38.125" style="108" customWidth="1"/>
    <col min="4620" max="4864" width="9" style="108"/>
    <col min="4865" max="4865" width="2.625" style="108" customWidth="1"/>
    <col min="4866" max="4866" width="6.75" style="108" bestFit="1" customWidth="1"/>
    <col min="4867" max="4867" width="8.375" style="108" bestFit="1" customWidth="1"/>
    <col min="4868" max="4868" width="10.25" style="108" bestFit="1" customWidth="1"/>
    <col min="4869" max="4870" width="8.375" style="108" bestFit="1" customWidth="1"/>
    <col min="4871" max="4871" width="17.75" style="108" customWidth="1"/>
    <col min="4872" max="4872" width="22.375" style="108" customWidth="1"/>
    <col min="4873" max="4873" width="2.625" style="108" customWidth="1"/>
    <col min="4874" max="4874" width="9" style="108"/>
    <col min="4875" max="4875" width="38.125" style="108" customWidth="1"/>
    <col min="4876" max="5120" width="9" style="108"/>
    <col min="5121" max="5121" width="2.625" style="108" customWidth="1"/>
    <col min="5122" max="5122" width="6.75" style="108" bestFit="1" customWidth="1"/>
    <col min="5123" max="5123" width="8.375" style="108" bestFit="1" customWidth="1"/>
    <col min="5124" max="5124" width="10.25" style="108" bestFit="1" customWidth="1"/>
    <col min="5125" max="5126" width="8.375" style="108" bestFit="1" customWidth="1"/>
    <col min="5127" max="5127" width="17.75" style="108" customWidth="1"/>
    <col min="5128" max="5128" width="22.375" style="108" customWidth="1"/>
    <col min="5129" max="5129" width="2.625" style="108" customWidth="1"/>
    <col min="5130" max="5130" width="9" style="108"/>
    <col min="5131" max="5131" width="38.125" style="108" customWidth="1"/>
    <col min="5132" max="5376" width="9" style="108"/>
    <col min="5377" max="5377" width="2.625" style="108" customWidth="1"/>
    <col min="5378" max="5378" width="6.75" style="108" bestFit="1" customWidth="1"/>
    <col min="5379" max="5379" width="8.375" style="108" bestFit="1" customWidth="1"/>
    <col min="5380" max="5380" width="10.25" style="108" bestFit="1" customWidth="1"/>
    <col min="5381" max="5382" width="8.375" style="108" bestFit="1" customWidth="1"/>
    <col min="5383" max="5383" width="17.75" style="108" customWidth="1"/>
    <col min="5384" max="5384" width="22.375" style="108" customWidth="1"/>
    <col min="5385" max="5385" width="2.625" style="108" customWidth="1"/>
    <col min="5386" max="5386" width="9" style="108"/>
    <col min="5387" max="5387" width="38.125" style="108" customWidth="1"/>
    <col min="5388" max="5632" width="9" style="108"/>
    <col min="5633" max="5633" width="2.625" style="108" customWidth="1"/>
    <col min="5634" max="5634" width="6.75" style="108" bestFit="1" customWidth="1"/>
    <col min="5635" max="5635" width="8.375" style="108" bestFit="1" customWidth="1"/>
    <col min="5636" max="5636" width="10.25" style="108" bestFit="1" customWidth="1"/>
    <col min="5637" max="5638" width="8.375" style="108" bestFit="1" customWidth="1"/>
    <col min="5639" max="5639" width="17.75" style="108" customWidth="1"/>
    <col min="5640" max="5640" width="22.375" style="108" customWidth="1"/>
    <col min="5641" max="5641" width="2.625" style="108" customWidth="1"/>
    <col min="5642" max="5642" width="9" style="108"/>
    <col min="5643" max="5643" width="38.125" style="108" customWidth="1"/>
    <col min="5644" max="5888" width="9" style="108"/>
    <col min="5889" max="5889" width="2.625" style="108" customWidth="1"/>
    <col min="5890" max="5890" width="6.75" style="108" bestFit="1" customWidth="1"/>
    <col min="5891" max="5891" width="8.375" style="108" bestFit="1" customWidth="1"/>
    <col min="5892" max="5892" width="10.25" style="108" bestFit="1" customWidth="1"/>
    <col min="5893" max="5894" width="8.375" style="108" bestFit="1" customWidth="1"/>
    <col min="5895" max="5895" width="17.75" style="108" customWidth="1"/>
    <col min="5896" max="5896" width="22.375" style="108" customWidth="1"/>
    <col min="5897" max="5897" width="2.625" style="108" customWidth="1"/>
    <col min="5898" max="5898" width="9" style="108"/>
    <col min="5899" max="5899" width="38.125" style="108" customWidth="1"/>
    <col min="5900" max="6144" width="9" style="108"/>
    <col min="6145" max="6145" width="2.625" style="108" customWidth="1"/>
    <col min="6146" max="6146" width="6.75" style="108" bestFit="1" customWidth="1"/>
    <col min="6147" max="6147" width="8.375" style="108" bestFit="1" customWidth="1"/>
    <col min="6148" max="6148" width="10.25" style="108" bestFit="1" customWidth="1"/>
    <col min="6149" max="6150" width="8.375" style="108" bestFit="1" customWidth="1"/>
    <col min="6151" max="6151" width="17.75" style="108" customWidth="1"/>
    <col min="6152" max="6152" width="22.375" style="108" customWidth="1"/>
    <col min="6153" max="6153" width="2.625" style="108" customWidth="1"/>
    <col min="6154" max="6154" width="9" style="108"/>
    <col min="6155" max="6155" width="38.125" style="108" customWidth="1"/>
    <col min="6156" max="6400" width="9" style="108"/>
    <col min="6401" max="6401" width="2.625" style="108" customWidth="1"/>
    <col min="6402" max="6402" width="6.75" style="108" bestFit="1" customWidth="1"/>
    <col min="6403" max="6403" width="8.375" style="108" bestFit="1" customWidth="1"/>
    <col min="6404" max="6404" width="10.25" style="108" bestFit="1" customWidth="1"/>
    <col min="6405" max="6406" width="8.375" style="108" bestFit="1" customWidth="1"/>
    <col min="6407" max="6407" width="17.75" style="108" customWidth="1"/>
    <col min="6408" max="6408" width="22.375" style="108" customWidth="1"/>
    <col min="6409" max="6409" width="2.625" style="108" customWidth="1"/>
    <col min="6410" max="6410" width="9" style="108"/>
    <col min="6411" max="6411" width="38.125" style="108" customWidth="1"/>
    <col min="6412" max="6656" width="9" style="108"/>
    <col min="6657" max="6657" width="2.625" style="108" customWidth="1"/>
    <col min="6658" max="6658" width="6.75" style="108" bestFit="1" customWidth="1"/>
    <col min="6659" max="6659" width="8.375" style="108" bestFit="1" customWidth="1"/>
    <col min="6660" max="6660" width="10.25" style="108" bestFit="1" customWidth="1"/>
    <col min="6661" max="6662" width="8.375" style="108" bestFit="1" customWidth="1"/>
    <col min="6663" max="6663" width="17.75" style="108" customWidth="1"/>
    <col min="6664" max="6664" width="22.375" style="108" customWidth="1"/>
    <col min="6665" max="6665" width="2.625" style="108" customWidth="1"/>
    <col min="6666" max="6666" width="9" style="108"/>
    <col min="6667" max="6667" width="38.125" style="108" customWidth="1"/>
    <col min="6668" max="6912" width="9" style="108"/>
    <col min="6913" max="6913" width="2.625" style="108" customWidth="1"/>
    <col min="6914" max="6914" width="6.75" style="108" bestFit="1" customWidth="1"/>
    <col min="6915" max="6915" width="8.375" style="108" bestFit="1" customWidth="1"/>
    <col min="6916" max="6916" width="10.25" style="108" bestFit="1" customWidth="1"/>
    <col min="6917" max="6918" width="8.375" style="108" bestFit="1" customWidth="1"/>
    <col min="6919" max="6919" width="17.75" style="108" customWidth="1"/>
    <col min="6920" max="6920" width="22.375" style="108" customWidth="1"/>
    <col min="6921" max="6921" width="2.625" style="108" customWidth="1"/>
    <col min="6922" max="6922" width="9" style="108"/>
    <col min="6923" max="6923" width="38.125" style="108" customWidth="1"/>
    <col min="6924" max="7168" width="9" style="108"/>
    <col min="7169" max="7169" width="2.625" style="108" customWidth="1"/>
    <col min="7170" max="7170" width="6.75" style="108" bestFit="1" customWidth="1"/>
    <col min="7171" max="7171" width="8.375" style="108" bestFit="1" customWidth="1"/>
    <col min="7172" max="7172" width="10.25" style="108" bestFit="1" customWidth="1"/>
    <col min="7173" max="7174" width="8.375" style="108" bestFit="1" customWidth="1"/>
    <col min="7175" max="7175" width="17.75" style="108" customWidth="1"/>
    <col min="7176" max="7176" width="22.375" style="108" customWidth="1"/>
    <col min="7177" max="7177" width="2.625" style="108" customWidth="1"/>
    <col min="7178" max="7178" width="9" style="108"/>
    <col min="7179" max="7179" width="38.125" style="108" customWidth="1"/>
    <col min="7180" max="7424" width="9" style="108"/>
    <col min="7425" max="7425" width="2.625" style="108" customWidth="1"/>
    <col min="7426" max="7426" width="6.75" style="108" bestFit="1" customWidth="1"/>
    <col min="7427" max="7427" width="8.375" style="108" bestFit="1" customWidth="1"/>
    <col min="7428" max="7428" width="10.25" style="108" bestFit="1" customWidth="1"/>
    <col min="7429" max="7430" width="8.375" style="108" bestFit="1" customWidth="1"/>
    <col min="7431" max="7431" width="17.75" style="108" customWidth="1"/>
    <col min="7432" max="7432" width="22.375" style="108" customWidth="1"/>
    <col min="7433" max="7433" width="2.625" style="108" customWidth="1"/>
    <col min="7434" max="7434" width="9" style="108"/>
    <col min="7435" max="7435" width="38.125" style="108" customWidth="1"/>
    <col min="7436" max="7680" width="9" style="108"/>
    <col min="7681" max="7681" width="2.625" style="108" customWidth="1"/>
    <col min="7682" max="7682" width="6.75" style="108" bestFit="1" customWidth="1"/>
    <col min="7683" max="7683" width="8.375" style="108" bestFit="1" customWidth="1"/>
    <col min="7684" max="7684" width="10.25" style="108" bestFit="1" customWidth="1"/>
    <col min="7685" max="7686" width="8.375" style="108" bestFit="1" customWidth="1"/>
    <col min="7687" max="7687" width="17.75" style="108" customWidth="1"/>
    <col min="7688" max="7688" width="22.375" style="108" customWidth="1"/>
    <col min="7689" max="7689" width="2.625" style="108" customWidth="1"/>
    <col min="7690" max="7690" width="9" style="108"/>
    <col min="7691" max="7691" width="38.125" style="108" customWidth="1"/>
    <col min="7692" max="7936" width="9" style="108"/>
    <col min="7937" max="7937" width="2.625" style="108" customWidth="1"/>
    <col min="7938" max="7938" width="6.75" style="108" bestFit="1" customWidth="1"/>
    <col min="7939" max="7939" width="8.375" style="108" bestFit="1" customWidth="1"/>
    <col min="7940" max="7940" width="10.25" style="108" bestFit="1" customWidth="1"/>
    <col min="7941" max="7942" width="8.375" style="108" bestFit="1" customWidth="1"/>
    <col min="7943" max="7943" width="17.75" style="108" customWidth="1"/>
    <col min="7944" max="7944" width="22.375" style="108" customWidth="1"/>
    <col min="7945" max="7945" width="2.625" style="108" customWidth="1"/>
    <col min="7946" max="7946" width="9" style="108"/>
    <col min="7947" max="7947" width="38.125" style="108" customWidth="1"/>
    <col min="7948" max="8192" width="9" style="108"/>
    <col min="8193" max="8193" width="2.625" style="108" customWidth="1"/>
    <col min="8194" max="8194" width="6.75" style="108" bestFit="1" customWidth="1"/>
    <col min="8195" max="8195" width="8.375" style="108" bestFit="1" customWidth="1"/>
    <col min="8196" max="8196" width="10.25" style="108" bestFit="1" customWidth="1"/>
    <col min="8197" max="8198" width="8.375" style="108" bestFit="1" customWidth="1"/>
    <col min="8199" max="8199" width="17.75" style="108" customWidth="1"/>
    <col min="8200" max="8200" width="22.375" style="108" customWidth="1"/>
    <col min="8201" max="8201" width="2.625" style="108" customWidth="1"/>
    <col min="8202" max="8202" width="9" style="108"/>
    <col min="8203" max="8203" width="38.125" style="108" customWidth="1"/>
    <col min="8204" max="8448" width="9" style="108"/>
    <col min="8449" max="8449" width="2.625" style="108" customWidth="1"/>
    <col min="8450" max="8450" width="6.75" style="108" bestFit="1" customWidth="1"/>
    <col min="8451" max="8451" width="8.375" style="108" bestFit="1" customWidth="1"/>
    <col min="8452" max="8452" width="10.25" style="108" bestFit="1" customWidth="1"/>
    <col min="8453" max="8454" width="8.375" style="108" bestFit="1" customWidth="1"/>
    <col min="8455" max="8455" width="17.75" style="108" customWidth="1"/>
    <col min="8456" max="8456" width="22.375" style="108" customWidth="1"/>
    <col min="8457" max="8457" width="2.625" style="108" customWidth="1"/>
    <col min="8458" max="8458" width="9" style="108"/>
    <col min="8459" max="8459" width="38.125" style="108" customWidth="1"/>
    <col min="8460" max="8704" width="9" style="108"/>
    <col min="8705" max="8705" width="2.625" style="108" customWidth="1"/>
    <col min="8706" max="8706" width="6.75" style="108" bestFit="1" customWidth="1"/>
    <col min="8707" max="8707" width="8.375" style="108" bestFit="1" customWidth="1"/>
    <col min="8708" max="8708" width="10.25" style="108" bestFit="1" customWidth="1"/>
    <col min="8709" max="8710" width="8.375" style="108" bestFit="1" customWidth="1"/>
    <col min="8711" max="8711" width="17.75" style="108" customWidth="1"/>
    <col min="8712" max="8712" width="22.375" style="108" customWidth="1"/>
    <col min="8713" max="8713" width="2.625" style="108" customWidth="1"/>
    <col min="8714" max="8714" width="9" style="108"/>
    <col min="8715" max="8715" width="38.125" style="108" customWidth="1"/>
    <col min="8716" max="8960" width="9" style="108"/>
    <col min="8961" max="8961" width="2.625" style="108" customWidth="1"/>
    <col min="8962" max="8962" width="6.75" style="108" bestFit="1" customWidth="1"/>
    <col min="8963" max="8963" width="8.375" style="108" bestFit="1" customWidth="1"/>
    <col min="8964" max="8964" width="10.25" style="108" bestFit="1" customWidth="1"/>
    <col min="8965" max="8966" width="8.375" style="108" bestFit="1" customWidth="1"/>
    <col min="8967" max="8967" width="17.75" style="108" customWidth="1"/>
    <col min="8968" max="8968" width="22.375" style="108" customWidth="1"/>
    <col min="8969" max="8969" width="2.625" style="108" customWidth="1"/>
    <col min="8970" max="8970" width="9" style="108"/>
    <col min="8971" max="8971" width="38.125" style="108" customWidth="1"/>
    <col min="8972" max="9216" width="9" style="108"/>
    <col min="9217" max="9217" width="2.625" style="108" customWidth="1"/>
    <col min="9218" max="9218" width="6.75" style="108" bestFit="1" customWidth="1"/>
    <col min="9219" max="9219" width="8.375" style="108" bestFit="1" customWidth="1"/>
    <col min="9220" max="9220" width="10.25" style="108" bestFit="1" customWidth="1"/>
    <col min="9221" max="9222" width="8.375" style="108" bestFit="1" customWidth="1"/>
    <col min="9223" max="9223" width="17.75" style="108" customWidth="1"/>
    <col min="9224" max="9224" width="22.375" style="108" customWidth="1"/>
    <col min="9225" max="9225" width="2.625" style="108" customWidth="1"/>
    <col min="9226" max="9226" width="9" style="108"/>
    <col min="9227" max="9227" width="38.125" style="108" customWidth="1"/>
    <col min="9228" max="9472" width="9" style="108"/>
    <col min="9473" max="9473" width="2.625" style="108" customWidth="1"/>
    <col min="9474" max="9474" width="6.75" style="108" bestFit="1" customWidth="1"/>
    <col min="9475" max="9475" width="8.375" style="108" bestFit="1" customWidth="1"/>
    <col min="9476" max="9476" width="10.25" style="108" bestFit="1" customWidth="1"/>
    <col min="9477" max="9478" width="8.375" style="108" bestFit="1" customWidth="1"/>
    <col min="9479" max="9479" width="17.75" style="108" customWidth="1"/>
    <col min="9480" max="9480" width="22.375" style="108" customWidth="1"/>
    <col min="9481" max="9481" width="2.625" style="108" customWidth="1"/>
    <col min="9482" max="9482" width="9" style="108"/>
    <col min="9483" max="9483" width="38.125" style="108" customWidth="1"/>
    <col min="9484" max="9728" width="9" style="108"/>
    <col min="9729" max="9729" width="2.625" style="108" customWidth="1"/>
    <col min="9730" max="9730" width="6.75" style="108" bestFit="1" customWidth="1"/>
    <col min="9731" max="9731" width="8.375" style="108" bestFit="1" customWidth="1"/>
    <col min="9732" max="9732" width="10.25" style="108" bestFit="1" customWidth="1"/>
    <col min="9733" max="9734" width="8.375" style="108" bestFit="1" customWidth="1"/>
    <col min="9735" max="9735" width="17.75" style="108" customWidth="1"/>
    <col min="9736" max="9736" width="22.375" style="108" customWidth="1"/>
    <col min="9737" max="9737" width="2.625" style="108" customWidth="1"/>
    <col min="9738" max="9738" width="9" style="108"/>
    <col min="9739" max="9739" width="38.125" style="108" customWidth="1"/>
    <col min="9740" max="9984" width="9" style="108"/>
    <col min="9985" max="9985" width="2.625" style="108" customWidth="1"/>
    <col min="9986" max="9986" width="6.75" style="108" bestFit="1" customWidth="1"/>
    <col min="9987" max="9987" width="8.375" style="108" bestFit="1" customWidth="1"/>
    <col min="9988" max="9988" width="10.25" style="108" bestFit="1" customWidth="1"/>
    <col min="9989" max="9990" width="8.375" style="108" bestFit="1" customWidth="1"/>
    <col min="9991" max="9991" width="17.75" style="108" customWidth="1"/>
    <col min="9992" max="9992" width="22.375" style="108" customWidth="1"/>
    <col min="9993" max="9993" width="2.625" style="108" customWidth="1"/>
    <col min="9994" max="9994" width="9" style="108"/>
    <col min="9995" max="9995" width="38.125" style="108" customWidth="1"/>
    <col min="9996" max="10240" width="9" style="108"/>
    <col min="10241" max="10241" width="2.625" style="108" customWidth="1"/>
    <col min="10242" max="10242" width="6.75" style="108" bestFit="1" customWidth="1"/>
    <col min="10243" max="10243" width="8.375" style="108" bestFit="1" customWidth="1"/>
    <col min="10244" max="10244" width="10.25" style="108" bestFit="1" customWidth="1"/>
    <col min="10245" max="10246" width="8.375" style="108" bestFit="1" customWidth="1"/>
    <col min="10247" max="10247" width="17.75" style="108" customWidth="1"/>
    <col min="10248" max="10248" width="22.375" style="108" customWidth="1"/>
    <col min="10249" max="10249" width="2.625" style="108" customWidth="1"/>
    <col min="10250" max="10250" width="9" style="108"/>
    <col min="10251" max="10251" width="38.125" style="108" customWidth="1"/>
    <col min="10252" max="10496" width="9" style="108"/>
    <col min="10497" max="10497" width="2.625" style="108" customWidth="1"/>
    <col min="10498" max="10498" width="6.75" style="108" bestFit="1" customWidth="1"/>
    <col min="10499" max="10499" width="8.375" style="108" bestFit="1" customWidth="1"/>
    <col min="10500" max="10500" width="10.25" style="108" bestFit="1" customWidth="1"/>
    <col min="10501" max="10502" width="8.375" style="108" bestFit="1" customWidth="1"/>
    <col min="10503" max="10503" width="17.75" style="108" customWidth="1"/>
    <col min="10504" max="10504" width="22.375" style="108" customWidth="1"/>
    <col min="10505" max="10505" width="2.625" style="108" customWidth="1"/>
    <col min="10506" max="10506" width="9" style="108"/>
    <col min="10507" max="10507" width="38.125" style="108" customWidth="1"/>
    <col min="10508" max="10752" width="9" style="108"/>
    <col min="10753" max="10753" width="2.625" style="108" customWidth="1"/>
    <col min="10754" max="10754" width="6.75" style="108" bestFit="1" customWidth="1"/>
    <col min="10755" max="10755" width="8.375" style="108" bestFit="1" customWidth="1"/>
    <col min="10756" max="10756" width="10.25" style="108" bestFit="1" customWidth="1"/>
    <col min="10757" max="10758" width="8.375" style="108" bestFit="1" customWidth="1"/>
    <col min="10759" max="10759" width="17.75" style="108" customWidth="1"/>
    <col min="10760" max="10760" width="22.375" style="108" customWidth="1"/>
    <col min="10761" max="10761" width="2.625" style="108" customWidth="1"/>
    <col min="10762" max="10762" width="9" style="108"/>
    <col min="10763" max="10763" width="38.125" style="108" customWidth="1"/>
    <col min="10764" max="11008" width="9" style="108"/>
    <col min="11009" max="11009" width="2.625" style="108" customWidth="1"/>
    <col min="11010" max="11010" width="6.75" style="108" bestFit="1" customWidth="1"/>
    <col min="11011" max="11011" width="8.375" style="108" bestFit="1" customWidth="1"/>
    <col min="11012" max="11012" width="10.25" style="108" bestFit="1" customWidth="1"/>
    <col min="11013" max="11014" width="8.375" style="108" bestFit="1" customWidth="1"/>
    <col min="11015" max="11015" width="17.75" style="108" customWidth="1"/>
    <col min="11016" max="11016" width="22.375" style="108" customWidth="1"/>
    <col min="11017" max="11017" width="2.625" style="108" customWidth="1"/>
    <col min="11018" max="11018" width="9" style="108"/>
    <col min="11019" max="11019" width="38.125" style="108" customWidth="1"/>
    <col min="11020" max="11264" width="9" style="108"/>
    <col min="11265" max="11265" width="2.625" style="108" customWidth="1"/>
    <col min="11266" max="11266" width="6.75" style="108" bestFit="1" customWidth="1"/>
    <col min="11267" max="11267" width="8.375" style="108" bestFit="1" customWidth="1"/>
    <col min="11268" max="11268" width="10.25" style="108" bestFit="1" customWidth="1"/>
    <col min="11269" max="11270" width="8.375" style="108" bestFit="1" customWidth="1"/>
    <col min="11271" max="11271" width="17.75" style="108" customWidth="1"/>
    <col min="11272" max="11272" width="22.375" style="108" customWidth="1"/>
    <col min="11273" max="11273" width="2.625" style="108" customWidth="1"/>
    <col min="11274" max="11274" width="9" style="108"/>
    <col min="11275" max="11275" width="38.125" style="108" customWidth="1"/>
    <col min="11276" max="11520" width="9" style="108"/>
    <col min="11521" max="11521" width="2.625" style="108" customWidth="1"/>
    <col min="11522" max="11522" width="6.75" style="108" bestFit="1" customWidth="1"/>
    <col min="11523" max="11523" width="8.375" style="108" bestFit="1" customWidth="1"/>
    <col min="11524" max="11524" width="10.25" style="108" bestFit="1" customWidth="1"/>
    <col min="11525" max="11526" width="8.375" style="108" bestFit="1" customWidth="1"/>
    <col min="11527" max="11527" width="17.75" style="108" customWidth="1"/>
    <col min="11528" max="11528" width="22.375" style="108" customWidth="1"/>
    <col min="11529" max="11529" width="2.625" style="108" customWidth="1"/>
    <col min="11530" max="11530" width="9" style="108"/>
    <col min="11531" max="11531" width="38.125" style="108" customWidth="1"/>
    <col min="11532" max="11776" width="9" style="108"/>
    <col min="11777" max="11777" width="2.625" style="108" customWidth="1"/>
    <col min="11778" max="11778" width="6.75" style="108" bestFit="1" customWidth="1"/>
    <col min="11779" max="11779" width="8.375" style="108" bestFit="1" customWidth="1"/>
    <col min="11780" max="11780" width="10.25" style="108" bestFit="1" customWidth="1"/>
    <col min="11781" max="11782" width="8.375" style="108" bestFit="1" customWidth="1"/>
    <col min="11783" max="11783" width="17.75" style="108" customWidth="1"/>
    <col min="11784" max="11784" width="22.375" style="108" customWidth="1"/>
    <col min="11785" max="11785" width="2.625" style="108" customWidth="1"/>
    <col min="11786" max="11786" width="9" style="108"/>
    <col min="11787" max="11787" width="38.125" style="108" customWidth="1"/>
    <col min="11788" max="12032" width="9" style="108"/>
    <col min="12033" max="12033" width="2.625" style="108" customWidth="1"/>
    <col min="12034" max="12034" width="6.75" style="108" bestFit="1" customWidth="1"/>
    <col min="12035" max="12035" width="8.375" style="108" bestFit="1" customWidth="1"/>
    <col min="12036" max="12036" width="10.25" style="108" bestFit="1" customWidth="1"/>
    <col min="12037" max="12038" width="8.375" style="108" bestFit="1" customWidth="1"/>
    <col min="12039" max="12039" width="17.75" style="108" customWidth="1"/>
    <col min="12040" max="12040" width="22.375" style="108" customWidth="1"/>
    <col min="12041" max="12041" width="2.625" style="108" customWidth="1"/>
    <col min="12042" max="12042" width="9" style="108"/>
    <col min="12043" max="12043" width="38.125" style="108" customWidth="1"/>
    <col min="12044" max="12288" width="9" style="108"/>
    <col min="12289" max="12289" width="2.625" style="108" customWidth="1"/>
    <col min="12290" max="12290" width="6.75" style="108" bestFit="1" customWidth="1"/>
    <col min="12291" max="12291" width="8.375" style="108" bestFit="1" customWidth="1"/>
    <col min="12292" max="12292" width="10.25" style="108" bestFit="1" customWidth="1"/>
    <col min="12293" max="12294" width="8.375" style="108" bestFit="1" customWidth="1"/>
    <col min="12295" max="12295" width="17.75" style="108" customWidth="1"/>
    <col min="12296" max="12296" width="22.375" style="108" customWidth="1"/>
    <col min="12297" max="12297" width="2.625" style="108" customWidth="1"/>
    <col min="12298" max="12298" width="9" style="108"/>
    <col min="12299" max="12299" width="38.125" style="108" customWidth="1"/>
    <col min="12300" max="12544" width="9" style="108"/>
    <col min="12545" max="12545" width="2.625" style="108" customWidth="1"/>
    <col min="12546" max="12546" width="6.75" style="108" bestFit="1" customWidth="1"/>
    <col min="12547" max="12547" width="8.375" style="108" bestFit="1" customWidth="1"/>
    <col min="12548" max="12548" width="10.25" style="108" bestFit="1" customWidth="1"/>
    <col min="12549" max="12550" width="8.375" style="108" bestFit="1" customWidth="1"/>
    <col min="12551" max="12551" width="17.75" style="108" customWidth="1"/>
    <col min="12552" max="12552" width="22.375" style="108" customWidth="1"/>
    <col min="12553" max="12553" width="2.625" style="108" customWidth="1"/>
    <col min="12554" max="12554" width="9" style="108"/>
    <col min="12555" max="12555" width="38.125" style="108" customWidth="1"/>
    <col min="12556" max="12800" width="9" style="108"/>
    <col min="12801" max="12801" width="2.625" style="108" customWidth="1"/>
    <col min="12802" max="12802" width="6.75" style="108" bestFit="1" customWidth="1"/>
    <col min="12803" max="12803" width="8.375" style="108" bestFit="1" customWidth="1"/>
    <col min="12804" max="12804" width="10.25" style="108" bestFit="1" customWidth="1"/>
    <col min="12805" max="12806" width="8.375" style="108" bestFit="1" customWidth="1"/>
    <col min="12807" max="12807" width="17.75" style="108" customWidth="1"/>
    <col min="12808" max="12808" width="22.375" style="108" customWidth="1"/>
    <col min="12809" max="12809" width="2.625" style="108" customWidth="1"/>
    <col min="12810" max="12810" width="9" style="108"/>
    <col min="12811" max="12811" width="38.125" style="108" customWidth="1"/>
    <col min="12812" max="13056" width="9" style="108"/>
    <col min="13057" max="13057" width="2.625" style="108" customWidth="1"/>
    <col min="13058" max="13058" width="6.75" style="108" bestFit="1" customWidth="1"/>
    <col min="13059" max="13059" width="8.375" style="108" bestFit="1" customWidth="1"/>
    <col min="13060" max="13060" width="10.25" style="108" bestFit="1" customWidth="1"/>
    <col min="13061" max="13062" width="8.375" style="108" bestFit="1" customWidth="1"/>
    <col min="13063" max="13063" width="17.75" style="108" customWidth="1"/>
    <col min="13064" max="13064" width="22.375" style="108" customWidth="1"/>
    <col min="13065" max="13065" width="2.625" style="108" customWidth="1"/>
    <col min="13066" max="13066" width="9" style="108"/>
    <col min="13067" max="13067" width="38.125" style="108" customWidth="1"/>
    <col min="13068" max="13312" width="9" style="108"/>
    <col min="13313" max="13313" width="2.625" style="108" customWidth="1"/>
    <col min="13314" max="13314" width="6.75" style="108" bestFit="1" customWidth="1"/>
    <col min="13315" max="13315" width="8.375" style="108" bestFit="1" customWidth="1"/>
    <col min="13316" max="13316" width="10.25" style="108" bestFit="1" customWidth="1"/>
    <col min="13317" max="13318" width="8.375" style="108" bestFit="1" customWidth="1"/>
    <col min="13319" max="13319" width="17.75" style="108" customWidth="1"/>
    <col min="13320" max="13320" width="22.375" style="108" customWidth="1"/>
    <col min="13321" max="13321" width="2.625" style="108" customWidth="1"/>
    <col min="13322" max="13322" width="9" style="108"/>
    <col min="13323" max="13323" width="38.125" style="108" customWidth="1"/>
    <col min="13324" max="13568" width="9" style="108"/>
    <col min="13569" max="13569" width="2.625" style="108" customWidth="1"/>
    <col min="13570" max="13570" width="6.75" style="108" bestFit="1" customWidth="1"/>
    <col min="13571" max="13571" width="8.375" style="108" bestFit="1" customWidth="1"/>
    <col min="13572" max="13572" width="10.25" style="108" bestFit="1" customWidth="1"/>
    <col min="13573" max="13574" width="8.375" style="108" bestFit="1" customWidth="1"/>
    <col min="13575" max="13575" width="17.75" style="108" customWidth="1"/>
    <col min="13576" max="13576" width="22.375" style="108" customWidth="1"/>
    <col min="13577" max="13577" width="2.625" style="108" customWidth="1"/>
    <col min="13578" max="13578" width="9" style="108"/>
    <col min="13579" max="13579" width="38.125" style="108" customWidth="1"/>
    <col min="13580" max="13824" width="9" style="108"/>
    <col min="13825" max="13825" width="2.625" style="108" customWidth="1"/>
    <col min="13826" max="13826" width="6.75" style="108" bestFit="1" customWidth="1"/>
    <col min="13827" max="13827" width="8.375" style="108" bestFit="1" customWidth="1"/>
    <col min="13828" max="13828" width="10.25" style="108" bestFit="1" customWidth="1"/>
    <col min="13829" max="13830" width="8.375" style="108" bestFit="1" customWidth="1"/>
    <col min="13831" max="13831" width="17.75" style="108" customWidth="1"/>
    <col min="13832" max="13832" width="22.375" style="108" customWidth="1"/>
    <col min="13833" max="13833" width="2.625" style="108" customWidth="1"/>
    <col min="13834" max="13834" width="9" style="108"/>
    <col min="13835" max="13835" width="38.125" style="108" customWidth="1"/>
    <col min="13836" max="14080" width="9" style="108"/>
    <col min="14081" max="14081" width="2.625" style="108" customWidth="1"/>
    <col min="14082" max="14082" width="6.75" style="108" bestFit="1" customWidth="1"/>
    <col min="14083" max="14083" width="8.375" style="108" bestFit="1" customWidth="1"/>
    <col min="14084" max="14084" width="10.25" style="108" bestFit="1" customWidth="1"/>
    <col min="14085" max="14086" width="8.375" style="108" bestFit="1" customWidth="1"/>
    <col min="14087" max="14087" width="17.75" style="108" customWidth="1"/>
    <col min="14088" max="14088" width="22.375" style="108" customWidth="1"/>
    <col min="14089" max="14089" width="2.625" style="108" customWidth="1"/>
    <col min="14090" max="14090" width="9" style="108"/>
    <col min="14091" max="14091" width="38.125" style="108" customWidth="1"/>
    <col min="14092" max="14336" width="9" style="108"/>
    <col min="14337" max="14337" width="2.625" style="108" customWidth="1"/>
    <col min="14338" max="14338" width="6.75" style="108" bestFit="1" customWidth="1"/>
    <col min="14339" max="14339" width="8.375" style="108" bestFit="1" customWidth="1"/>
    <col min="14340" max="14340" width="10.25" style="108" bestFit="1" customWidth="1"/>
    <col min="14341" max="14342" width="8.375" style="108" bestFit="1" customWidth="1"/>
    <col min="14343" max="14343" width="17.75" style="108" customWidth="1"/>
    <col min="14344" max="14344" width="22.375" style="108" customWidth="1"/>
    <col min="14345" max="14345" width="2.625" style="108" customWidth="1"/>
    <col min="14346" max="14346" width="9" style="108"/>
    <col min="14347" max="14347" width="38.125" style="108" customWidth="1"/>
    <col min="14348" max="14592" width="9" style="108"/>
    <col min="14593" max="14593" width="2.625" style="108" customWidth="1"/>
    <col min="14594" max="14594" width="6.75" style="108" bestFit="1" customWidth="1"/>
    <col min="14595" max="14595" width="8.375" style="108" bestFit="1" customWidth="1"/>
    <col min="14596" max="14596" width="10.25" style="108" bestFit="1" customWidth="1"/>
    <col min="14597" max="14598" width="8.375" style="108" bestFit="1" customWidth="1"/>
    <col min="14599" max="14599" width="17.75" style="108" customWidth="1"/>
    <col min="14600" max="14600" width="22.375" style="108" customWidth="1"/>
    <col min="14601" max="14601" width="2.625" style="108" customWidth="1"/>
    <col min="14602" max="14602" width="9" style="108"/>
    <col min="14603" max="14603" width="38.125" style="108" customWidth="1"/>
    <col min="14604" max="14848" width="9" style="108"/>
    <col min="14849" max="14849" width="2.625" style="108" customWidth="1"/>
    <col min="14850" max="14850" width="6.75" style="108" bestFit="1" customWidth="1"/>
    <col min="14851" max="14851" width="8.375" style="108" bestFit="1" customWidth="1"/>
    <col min="14852" max="14852" width="10.25" style="108" bestFit="1" customWidth="1"/>
    <col min="14853" max="14854" width="8.375" style="108" bestFit="1" customWidth="1"/>
    <col min="14855" max="14855" width="17.75" style="108" customWidth="1"/>
    <col min="14856" max="14856" width="22.375" style="108" customWidth="1"/>
    <col min="14857" max="14857" width="2.625" style="108" customWidth="1"/>
    <col min="14858" max="14858" width="9" style="108"/>
    <col min="14859" max="14859" width="38.125" style="108" customWidth="1"/>
    <col min="14860" max="15104" width="9" style="108"/>
    <col min="15105" max="15105" width="2.625" style="108" customWidth="1"/>
    <col min="15106" max="15106" width="6.75" style="108" bestFit="1" customWidth="1"/>
    <col min="15107" max="15107" width="8.375" style="108" bestFit="1" customWidth="1"/>
    <col min="15108" max="15108" width="10.25" style="108" bestFit="1" customWidth="1"/>
    <col min="15109" max="15110" width="8.375" style="108" bestFit="1" customWidth="1"/>
    <col min="15111" max="15111" width="17.75" style="108" customWidth="1"/>
    <col min="15112" max="15112" width="22.375" style="108" customWidth="1"/>
    <col min="15113" max="15113" width="2.625" style="108" customWidth="1"/>
    <col min="15114" max="15114" width="9" style="108"/>
    <col min="15115" max="15115" width="38.125" style="108" customWidth="1"/>
    <col min="15116" max="15360" width="9" style="108"/>
    <col min="15361" max="15361" width="2.625" style="108" customWidth="1"/>
    <col min="15362" max="15362" width="6.75" style="108" bestFit="1" customWidth="1"/>
    <col min="15363" max="15363" width="8.375" style="108" bestFit="1" customWidth="1"/>
    <col min="15364" max="15364" width="10.25" style="108" bestFit="1" customWidth="1"/>
    <col min="15365" max="15366" width="8.375" style="108" bestFit="1" customWidth="1"/>
    <col min="15367" max="15367" width="17.75" style="108" customWidth="1"/>
    <col min="15368" max="15368" width="22.375" style="108" customWidth="1"/>
    <col min="15369" max="15369" width="2.625" style="108" customWidth="1"/>
    <col min="15370" max="15370" width="9" style="108"/>
    <col min="15371" max="15371" width="38.125" style="108" customWidth="1"/>
    <col min="15372" max="15616" width="9" style="108"/>
    <col min="15617" max="15617" width="2.625" style="108" customWidth="1"/>
    <col min="15618" max="15618" width="6.75" style="108" bestFit="1" customWidth="1"/>
    <col min="15619" max="15619" width="8.375" style="108" bestFit="1" customWidth="1"/>
    <col min="15620" max="15620" width="10.25" style="108" bestFit="1" customWidth="1"/>
    <col min="15621" max="15622" width="8.375" style="108" bestFit="1" customWidth="1"/>
    <col min="15623" max="15623" width="17.75" style="108" customWidth="1"/>
    <col min="15624" max="15624" width="22.375" style="108" customWidth="1"/>
    <col min="15625" max="15625" width="2.625" style="108" customWidth="1"/>
    <col min="15626" max="15626" width="9" style="108"/>
    <col min="15627" max="15627" width="38.125" style="108" customWidth="1"/>
    <col min="15628" max="15872" width="9" style="108"/>
    <col min="15873" max="15873" width="2.625" style="108" customWidth="1"/>
    <col min="15874" max="15874" width="6.75" style="108" bestFit="1" customWidth="1"/>
    <col min="15875" max="15875" width="8.375" style="108" bestFit="1" customWidth="1"/>
    <col min="15876" max="15876" width="10.25" style="108" bestFit="1" customWidth="1"/>
    <col min="15877" max="15878" width="8.375" style="108" bestFit="1" customWidth="1"/>
    <col min="15879" max="15879" width="17.75" style="108" customWidth="1"/>
    <col min="15880" max="15880" width="22.375" style="108" customWidth="1"/>
    <col min="15881" max="15881" width="2.625" style="108" customWidth="1"/>
    <col min="15882" max="15882" width="9" style="108"/>
    <col min="15883" max="15883" width="38.125" style="108" customWidth="1"/>
    <col min="15884" max="16128" width="9" style="108"/>
    <col min="16129" max="16129" width="2.625" style="108" customWidth="1"/>
    <col min="16130" max="16130" width="6.75" style="108" bestFit="1" customWidth="1"/>
    <col min="16131" max="16131" width="8.375" style="108" bestFit="1" customWidth="1"/>
    <col min="16132" max="16132" width="10.25" style="108" bestFit="1" customWidth="1"/>
    <col min="16133" max="16134" width="8.375" style="108" bestFit="1" customWidth="1"/>
    <col min="16135" max="16135" width="17.75" style="108" customWidth="1"/>
    <col min="16136" max="16136" width="22.375" style="108" customWidth="1"/>
    <col min="16137" max="16137" width="2.625" style="108" customWidth="1"/>
    <col min="16138" max="16138" width="9" style="108"/>
    <col min="16139" max="16139" width="38.125" style="108" customWidth="1"/>
    <col min="16140" max="16384" width="9" style="108"/>
  </cols>
  <sheetData>
    <row r="1" spans="1:12" ht="17.100000000000001" customHeight="1">
      <c r="C1" s="109" t="s">
        <v>375</v>
      </c>
      <c r="D1" s="110">
        <f>'No1'!$T$2</f>
        <v>0</v>
      </c>
      <c r="E1" s="109" t="s">
        <v>376</v>
      </c>
      <c r="F1" s="111">
        <f>'No1'!$T$5</f>
        <v>0</v>
      </c>
      <c r="G1" s="111"/>
    </row>
    <row r="3" spans="1:12" ht="13.5">
      <c r="B3" s="379" t="s">
        <v>377</v>
      </c>
      <c r="C3" s="379"/>
      <c r="D3" s="379"/>
      <c r="E3" s="379"/>
      <c r="F3" s="379"/>
      <c r="G3" s="379"/>
      <c r="H3" s="379"/>
    </row>
    <row r="4" spans="1:12" ht="9" customHeight="1">
      <c r="A4" s="113"/>
      <c r="B4" s="113"/>
      <c r="C4" s="113"/>
      <c r="D4" s="113"/>
      <c r="E4" s="113"/>
      <c r="F4" s="113"/>
      <c r="G4" s="113"/>
      <c r="H4" s="113"/>
    </row>
    <row r="5" spans="1:12" ht="24">
      <c r="A5" s="114" t="s">
        <v>632</v>
      </c>
      <c r="B5" s="114" t="s">
        <v>378</v>
      </c>
      <c r="C5" s="115" t="s">
        <v>379</v>
      </c>
      <c r="D5" s="114" t="s">
        <v>380</v>
      </c>
      <c r="E5" s="114" t="s">
        <v>381</v>
      </c>
      <c r="F5" s="115" t="s">
        <v>382</v>
      </c>
      <c r="G5" s="116" t="s">
        <v>383</v>
      </c>
      <c r="H5" s="117" t="s">
        <v>384</v>
      </c>
    </row>
    <row r="6" spans="1:12" ht="30" customHeight="1">
      <c r="A6" s="154" t="str">
        <f>IF(C6="","",$D$1)</f>
        <v/>
      </c>
      <c r="B6" s="118">
        <v>1</v>
      </c>
      <c r="C6" s="149"/>
      <c r="D6" s="150"/>
      <c r="E6" s="150"/>
      <c r="F6" s="149"/>
      <c r="G6" s="151"/>
      <c r="H6" s="119"/>
      <c r="K6" s="108" t="s">
        <v>385</v>
      </c>
    </row>
    <row r="7" spans="1:12" ht="30" customHeight="1">
      <c r="A7" s="154" t="str">
        <f t="shared" ref="A7:A70" si="0">IF(C7="","",$D$1)</f>
        <v/>
      </c>
      <c r="B7" s="118">
        <v>2</v>
      </c>
      <c r="C7" s="120"/>
      <c r="D7" s="152"/>
      <c r="E7" s="152"/>
      <c r="F7" s="120"/>
      <c r="G7" s="153"/>
      <c r="H7" s="121"/>
      <c r="K7" s="110" t="s">
        <v>386</v>
      </c>
      <c r="L7" s="110" t="s">
        <v>387</v>
      </c>
    </row>
    <row r="8" spans="1:12" ht="30" customHeight="1">
      <c r="A8" s="154" t="str">
        <f t="shared" si="0"/>
        <v/>
      </c>
      <c r="B8" s="118">
        <v>3</v>
      </c>
      <c r="C8" s="120"/>
      <c r="D8" s="152"/>
      <c r="E8" s="152"/>
      <c r="F8" s="120"/>
      <c r="G8" s="153"/>
      <c r="H8" s="121"/>
      <c r="K8" s="110" t="s">
        <v>388</v>
      </c>
      <c r="L8" s="110" t="s">
        <v>389</v>
      </c>
    </row>
    <row r="9" spans="1:12" ht="30" customHeight="1">
      <c r="A9" s="154" t="str">
        <f t="shared" si="0"/>
        <v/>
      </c>
      <c r="B9" s="118">
        <v>4</v>
      </c>
      <c r="C9" s="120"/>
      <c r="D9" s="152"/>
      <c r="E9" s="152"/>
      <c r="F9" s="120"/>
      <c r="G9" s="153"/>
      <c r="H9" s="121"/>
      <c r="K9" s="110" t="s">
        <v>390</v>
      </c>
      <c r="L9" s="110" t="s">
        <v>391</v>
      </c>
    </row>
    <row r="10" spans="1:12" ht="30" customHeight="1">
      <c r="A10" s="154" t="str">
        <f t="shared" si="0"/>
        <v/>
      </c>
      <c r="B10" s="118">
        <v>5</v>
      </c>
      <c r="C10" s="120"/>
      <c r="D10" s="152"/>
      <c r="E10" s="152"/>
      <c r="F10" s="120"/>
      <c r="G10" s="153"/>
      <c r="H10" s="121"/>
      <c r="K10" s="110" t="s">
        <v>392</v>
      </c>
      <c r="L10" s="110" t="s">
        <v>393</v>
      </c>
    </row>
    <row r="11" spans="1:12" ht="30" customHeight="1">
      <c r="A11" s="154" t="str">
        <f t="shared" si="0"/>
        <v/>
      </c>
      <c r="B11" s="118">
        <v>6</v>
      </c>
      <c r="C11" s="120"/>
      <c r="D11" s="152"/>
      <c r="E11" s="152"/>
      <c r="F11" s="120"/>
      <c r="G11" s="153"/>
      <c r="H11" s="121"/>
      <c r="K11" s="110" t="s">
        <v>394</v>
      </c>
      <c r="L11" s="110" t="s">
        <v>395</v>
      </c>
    </row>
    <row r="12" spans="1:12" ht="30" customHeight="1">
      <c r="A12" s="154" t="str">
        <f t="shared" si="0"/>
        <v/>
      </c>
      <c r="B12" s="118">
        <v>7</v>
      </c>
      <c r="C12" s="120"/>
      <c r="D12" s="152"/>
      <c r="E12" s="152"/>
      <c r="F12" s="120"/>
      <c r="G12" s="153"/>
      <c r="H12" s="121"/>
      <c r="K12" s="110" t="s">
        <v>396</v>
      </c>
      <c r="L12" s="110" t="s">
        <v>397</v>
      </c>
    </row>
    <row r="13" spans="1:12" ht="30" customHeight="1">
      <c r="A13" s="154" t="str">
        <f t="shared" si="0"/>
        <v/>
      </c>
      <c r="B13" s="118">
        <v>8</v>
      </c>
      <c r="C13" s="120"/>
      <c r="D13" s="152"/>
      <c r="E13" s="152"/>
      <c r="F13" s="120"/>
      <c r="G13" s="153"/>
      <c r="H13" s="121"/>
      <c r="K13" s="110" t="s">
        <v>398</v>
      </c>
      <c r="L13" s="110" t="s">
        <v>399</v>
      </c>
    </row>
    <row r="14" spans="1:12" ht="30" customHeight="1">
      <c r="A14" s="154" t="str">
        <f t="shared" si="0"/>
        <v/>
      </c>
      <c r="B14" s="118">
        <v>9</v>
      </c>
      <c r="C14" s="120"/>
      <c r="D14" s="152"/>
      <c r="E14" s="152"/>
      <c r="F14" s="120"/>
      <c r="G14" s="153"/>
      <c r="H14" s="121"/>
      <c r="K14" s="110" t="s">
        <v>400</v>
      </c>
      <c r="L14" s="110" t="s">
        <v>401</v>
      </c>
    </row>
    <row r="15" spans="1:12" ht="30" customHeight="1">
      <c r="A15" s="154" t="str">
        <f t="shared" si="0"/>
        <v/>
      </c>
      <c r="B15" s="118">
        <v>10</v>
      </c>
      <c r="C15" s="120"/>
      <c r="D15" s="152"/>
      <c r="E15" s="152"/>
      <c r="F15" s="120"/>
      <c r="G15" s="153"/>
      <c r="H15" s="121"/>
      <c r="K15" s="110" t="s">
        <v>402</v>
      </c>
      <c r="L15" s="110" t="s">
        <v>403</v>
      </c>
    </row>
    <row r="16" spans="1:12" ht="30" customHeight="1">
      <c r="A16" s="154" t="str">
        <f t="shared" si="0"/>
        <v/>
      </c>
      <c r="B16" s="118">
        <v>11</v>
      </c>
      <c r="C16" s="120"/>
      <c r="D16" s="152"/>
      <c r="E16" s="152"/>
      <c r="F16" s="120"/>
      <c r="G16" s="153"/>
      <c r="H16" s="121"/>
      <c r="K16" s="110" t="s">
        <v>404</v>
      </c>
      <c r="L16" s="110" t="s">
        <v>405</v>
      </c>
    </row>
    <row r="17" spans="1:12" ht="30" customHeight="1">
      <c r="A17" s="154" t="str">
        <f t="shared" si="0"/>
        <v/>
      </c>
      <c r="B17" s="118">
        <v>12</v>
      </c>
      <c r="C17" s="120"/>
      <c r="D17" s="152"/>
      <c r="E17" s="152"/>
      <c r="F17" s="120"/>
      <c r="G17" s="153"/>
      <c r="H17" s="121"/>
      <c r="K17" s="89" t="s">
        <v>406</v>
      </c>
      <c r="L17" s="110" t="s">
        <v>407</v>
      </c>
    </row>
    <row r="18" spans="1:12" ht="30" customHeight="1">
      <c r="A18" s="154" t="str">
        <f t="shared" si="0"/>
        <v/>
      </c>
      <c r="B18" s="118">
        <v>13</v>
      </c>
      <c r="C18" s="120"/>
      <c r="D18" s="152"/>
      <c r="E18" s="152"/>
      <c r="F18" s="120"/>
      <c r="G18" s="153"/>
      <c r="H18" s="121"/>
      <c r="K18" s="89" t="s">
        <v>408</v>
      </c>
      <c r="L18" s="110" t="s">
        <v>409</v>
      </c>
    </row>
    <row r="19" spans="1:12" ht="30" customHeight="1">
      <c r="A19" s="154" t="str">
        <f t="shared" si="0"/>
        <v/>
      </c>
      <c r="B19" s="118">
        <v>14</v>
      </c>
      <c r="C19" s="120"/>
      <c r="D19" s="152"/>
      <c r="E19" s="152"/>
      <c r="F19" s="120"/>
      <c r="G19" s="153"/>
      <c r="H19" s="121"/>
      <c r="K19" s="89" t="s">
        <v>410</v>
      </c>
      <c r="L19" s="110" t="s">
        <v>411</v>
      </c>
    </row>
    <row r="20" spans="1:12" ht="30" customHeight="1">
      <c r="A20" s="154" t="str">
        <f t="shared" si="0"/>
        <v/>
      </c>
      <c r="B20" s="118">
        <v>15</v>
      </c>
      <c r="C20" s="120"/>
      <c r="D20" s="152"/>
      <c r="E20" s="152"/>
      <c r="F20" s="120"/>
      <c r="G20" s="153"/>
      <c r="H20" s="121"/>
      <c r="K20" s="89" t="s">
        <v>412</v>
      </c>
      <c r="L20" s="110" t="s">
        <v>413</v>
      </c>
    </row>
    <row r="21" spans="1:12" ht="30" customHeight="1">
      <c r="A21" s="154" t="str">
        <f t="shared" si="0"/>
        <v/>
      </c>
      <c r="B21" s="118">
        <v>16</v>
      </c>
      <c r="C21" s="120"/>
      <c r="D21" s="152"/>
      <c r="E21" s="152"/>
      <c r="F21" s="120"/>
      <c r="G21" s="153"/>
      <c r="H21" s="121"/>
      <c r="K21" s="89" t="s">
        <v>414</v>
      </c>
      <c r="L21" s="110" t="s">
        <v>415</v>
      </c>
    </row>
    <row r="22" spans="1:12" ht="30" customHeight="1">
      <c r="A22" s="154" t="str">
        <f t="shared" si="0"/>
        <v/>
      </c>
      <c r="B22" s="118">
        <v>17</v>
      </c>
      <c r="C22" s="120"/>
      <c r="D22" s="152"/>
      <c r="E22" s="152"/>
      <c r="F22" s="120"/>
      <c r="G22" s="153"/>
      <c r="H22" s="121"/>
      <c r="K22" s="89" t="s">
        <v>416</v>
      </c>
      <c r="L22" s="110" t="s">
        <v>417</v>
      </c>
    </row>
    <row r="23" spans="1:12" ht="30" customHeight="1">
      <c r="A23" s="154" t="str">
        <f t="shared" si="0"/>
        <v/>
      </c>
      <c r="B23" s="118">
        <v>18</v>
      </c>
      <c r="C23" s="120"/>
      <c r="D23" s="152"/>
      <c r="E23" s="152"/>
      <c r="F23" s="120"/>
      <c r="G23" s="153"/>
      <c r="H23" s="121"/>
      <c r="K23" s="89" t="s">
        <v>418</v>
      </c>
      <c r="L23" s="110" t="s">
        <v>419</v>
      </c>
    </row>
    <row r="24" spans="1:12" ht="30" customHeight="1">
      <c r="A24" s="154" t="str">
        <f t="shared" si="0"/>
        <v/>
      </c>
      <c r="B24" s="118">
        <v>19</v>
      </c>
      <c r="C24" s="120"/>
      <c r="D24" s="152"/>
      <c r="E24" s="152"/>
      <c r="F24" s="120"/>
      <c r="G24" s="153"/>
      <c r="H24" s="121"/>
      <c r="K24" s="89" t="s">
        <v>420</v>
      </c>
      <c r="L24" s="89" t="s">
        <v>421</v>
      </c>
    </row>
    <row r="25" spans="1:12" ht="30" customHeight="1">
      <c r="A25" s="154" t="str">
        <f t="shared" si="0"/>
        <v/>
      </c>
      <c r="B25" s="118">
        <v>20</v>
      </c>
      <c r="C25" s="120"/>
      <c r="D25" s="152"/>
      <c r="E25" s="152"/>
      <c r="F25" s="120"/>
      <c r="G25" s="153"/>
      <c r="H25" s="121"/>
      <c r="K25" s="89" t="s">
        <v>422</v>
      </c>
      <c r="L25" s="89" t="s">
        <v>423</v>
      </c>
    </row>
    <row r="26" spans="1:12" ht="30" customHeight="1">
      <c r="A26" s="154" t="str">
        <f t="shared" si="0"/>
        <v/>
      </c>
      <c r="B26" s="118">
        <v>21</v>
      </c>
      <c r="C26" s="120"/>
      <c r="D26" s="152"/>
      <c r="E26" s="152"/>
      <c r="F26" s="120"/>
      <c r="G26" s="153"/>
      <c r="H26" s="121"/>
      <c r="K26" s="89" t="s">
        <v>424</v>
      </c>
      <c r="L26" s="110" t="s">
        <v>425</v>
      </c>
    </row>
    <row r="27" spans="1:12" ht="30" customHeight="1">
      <c r="A27" s="154" t="str">
        <f t="shared" si="0"/>
        <v/>
      </c>
      <c r="B27" s="118">
        <v>22</v>
      </c>
      <c r="C27" s="120"/>
      <c r="D27" s="152"/>
      <c r="E27" s="152"/>
      <c r="F27" s="120"/>
      <c r="G27" s="153"/>
      <c r="H27" s="121"/>
      <c r="K27" s="89" t="s">
        <v>426</v>
      </c>
      <c r="L27" s="110" t="s">
        <v>427</v>
      </c>
    </row>
    <row r="28" spans="1:12" ht="30" customHeight="1">
      <c r="A28" s="154" t="str">
        <f t="shared" si="0"/>
        <v/>
      </c>
      <c r="B28" s="118">
        <v>23</v>
      </c>
      <c r="C28" s="120"/>
      <c r="D28" s="152"/>
      <c r="E28" s="152"/>
      <c r="F28" s="120"/>
      <c r="G28" s="153"/>
      <c r="H28" s="121"/>
      <c r="K28" s="89" t="s">
        <v>428</v>
      </c>
      <c r="L28" s="110" t="s">
        <v>429</v>
      </c>
    </row>
    <row r="29" spans="1:12" ht="30" customHeight="1">
      <c r="A29" s="154" t="str">
        <f t="shared" si="0"/>
        <v/>
      </c>
      <c r="B29" s="118">
        <v>24</v>
      </c>
      <c r="C29" s="120"/>
      <c r="D29" s="152"/>
      <c r="E29" s="152"/>
      <c r="F29" s="120"/>
      <c r="G29" s="153"/>
      <c r="H29" s="121"/>
    </row>
    <row r="30" spans="1:12" ht="30" customHeight="1">
      <c r="A30" s="154" t="str">
        <f t="shared" si="0"/>
        <v/>
      </c>
      <c r="B30" s="118">
        <v>25</v>
      </c>
      <c r="C30" s="120"/>
      <c r="D30" s="152"/>
      <c r="E30" s="152"/>
      <c r="F30" s="120"/>
      <c r="G30" s="153"/>
      <c r="H30" s="121"/>
    </row>
    <row r="31" spans="1:12" ht="30" customHeight="1">
      <c r="A31" s="154" t="str">
        <f t="shared" si="0"/>
        <v/>
      </c>
      <c r="B31" s="118">
        <v>26</v>
      </c>
      <c r="C31" s="120"/>
      <c r="D31" s="152"/>
      <c r="E31" s="152"/>
      <c r="F31" s="120"/>
      <c r="G31" s="153"/>
      <c r="H31" s="121"/>
    </row>
    <row r="32" spans="1:12" ht="30" customHeight="1">
      <c r="A32" s="154" t="str">
        <f t="shared" si="0"/>
        <v/>
      </c>
      <c r="B32" s="118">
        <v>27</v>
      </c>
      <c r="C32" s="120"/>
      <c r="D32" s="152"/>
      <c r="E32" s="152"/>
      <c r="F32" s="120"/>
      <c r="G32" s="153"/>
      <c r="H32" s="121"/>
    </row>
    <row r="33" spans="1:8" ht="30" customHeight="1">
      <c r="A33" s="154" t="str">
        <f t="shared" si="0"/>
        <v/>
      </c>
      <c r="B33" s="118">
        <v>28</v>
      </c>
      <c r="C33" s="120"/>
      <c r="D33" s="152"/>
      <c r="E33" s="152"/>
      <c r="F33" s="120"/>
      <c r="G33" s="153"/>
      <c r="H33" s="121"/>
    </row>
    <row r="34" spans="1:8" ht="30" customHeight="1">
      <c r="A34" s="154" t="str">
        <f t="shared" si="0"/>
        <v/>
      </c>
      <c r="B34" s="118">
        <v>29</v>
      </c>
      <c r="C34" s="120"/>
      <c r="D34" s="152"/>
      <c r="E34" s="152"/>
      <c r="F34" s="120"/>
      <c r="G34" s="153"/>
      <c r="H34" s="121"/>
    </row>
    <row r="35" spans="1:8" ht="30" customHeight="1">
      <c r="A35" s="154" t="str">
        <f t="shared" si="0"/>
        <v/>
      </c>
      <c r="B35" s="118">
        <v>30</v>
      </c>
      <c r="C35" s="120"/>
      <c r="D35" s="152"/>
      <c r="E35" s="152"/>
      <c r="F35" s="120"/>
      <c r="G35" s="153"/>
      <c r="H35" s="121"/>
    </row>
    <row r="36" spans="1:8" ht="30" customHeight="1">
      <c r="A36" s="154" t="str">
        <f t="shared" si="0"/>
        <v/>
      </c>
      <c r="B36" s="118">
        <v>31</v>
      </c>
      <c r="C36" s="120"/>
      <c r="D36" s="152"/>
      <c r="E36" s="152"/>
      <c r="F36" s="120"/>
      <c r="G36" s="153"/>
      <c r="H36" s="121"/>
    </row>
    <row r="37" spans="1:8" ht="30" customHeight="1">
      <c r="A37" s="154" t="str">
        <f t="shared" si="0"/>
        <v/>
      </c>
      <c r="B37" s="118">
        <v>32</v>
      </c>
      <c r="C37" s="120"/>
      <c r="D37" s="152"/>
      <c r="E37" s="152"/>
      <c r="F37" s="120"/>
      <c r="G37" s="153"/>
      <c r="H37" s="121"/>
    </row>
    <row r="38" spans="1:8" ht="30" customHeight="1">
      <c r="A38" s="154" t="str">
        <f t="shared" si="0"/>
        <v/>
      </c>
      <c r="B38" s="118">
        <v>33</v>
      </c>
      <c r="C38" s="120"/>
      <c r="D38" s="152"/>
      <c r="E38" s="152"/>
      <c r="F38" s="120"/>
      <c r="G38" s="153"/>
      <c r="H38" s="121"/>
    </row>
    <row r="39" spans="1:8" ht="30" customHeight="1">
      <c r="A39" s="154" t="str">
        <f t="shared" si="0"/>
        <v/>
      </c>
      <c r="B39" s="118">
        <v>34</v>
      </c>
      <c r="C39" s="120"/>
      <c r="D39" s="152"/>
      <c r="E39" s="152"/>
      <c r="F39" s="120"/>
      <c r="G39" s="153"/>
      <c r="H39" s="121"/>
    </row>
    <row r="40" spans="1:8" ht="30" customHeight="1">
      <c r="A40" s="154" t="str">
        <f t="shared" si="0"/>
        <v/>
      </c>
      <c r="B40" s="118">
        <v>35</v>
      </c>
      <c r="C40" s="120"/>
      <c r="D40" s="152"/>
      <c r="E40" s="152"/>
      <c r="F40" s="120"/>
      <c r="G40" s="153"/>
      <c r="H40" s="121"/>
    </row>
    <row r="41" spans="1:8" ht="30" customHeight="1">
      <c r="A41" s="154" t="str">
        <f t="shared" si="0"/>
        <v/>
      </c>
      <c r="B41" s="118">
        <v>36</v>
      </c>
      <c r="C41" s="120"/>
      <c r="D41" s="152"/>
      <c r="E41" s="152"/>
      <c r="F41" s="120"/>
      <c r="G41" s="153"/>
      <c r="H41" s="121"/>
    </row>
    <row r="42" spans="1:8" ht="30" customHeight="1">
      <c r="A42" s="154" t="str">
        <f t="shared" si="0"/>
        <v/>
      </c>
      <c r="B42" s="118">
        <v>37</v>
      </c>
      <c r="C42" s="120"/>
      <c r="D42" s="152"/>
      <c r="E42" s="152"/>
      <c r="F42" s="120"/>
      <c r="G42" s="153"/>
      <c r="H42" s="121"/>
    </row>
    <row r="43" spans="1:8" ht="30" customHeight="1">
      <c r="A43" s="154" t="str">
        <f t="shared" si="0"/>
        <v/>
      </c>
      <c r="B43" s="118">
        <v>38</v>
      </c>
      <c r="C43" s="120"/>
      <c r="D43" s="152"/>
      <c r="E43" s="152"/>
      <c r="F43" s="120"/>
      <c r="G43" s="153"/>
      <c r="H43" s="121"/>
    </row>
    <row r="44" spans="1:8" ht="30" customHeight="1">
      <c r="A44" s="154" t="str">
        <f t="shared" si="0"/>
        <v/>
      </c>
      <c r="B44" s="118">
        <v>39</v>
      </c>
      <c r="C44" s="120"/>
      <c r="D44" s="152"/>
      <c r="E44" s="152"/>
      <c r="F44" s="120"/>
      <c r="G44" s="153"/>
      <c r="H44" s="121"/>
    </row>
    <row r="45" spans="1:8" ht="30" customHeight="1">
      <c r="A45" s="154" t="str">
        <f t="shared" si="0"/>
        <v/>
      </c>
      <c r="B45" s="118">
        <v>40</v>
      </c>
      <c r="C45" s="120"/>
      <c r="D45" s="152"/>
      <c r="E45" s="152"/>
      <c r="F45" s="120"/>
      <c r="G45" s="153"/>
      <c r="H45" s="121"/>
    </row>
    <row r="46" spans="1:8" ht="30" customHeight="1">
      <c r="A46" s="154" t="str">
        <f t="shared" si="0"/>
        <v/>
      </c>
      <c r="B46" s="118">
        <v>41</v>
      </c>
      <c r="C46" s="120"/>
      <c r="D46" s="152"/>
      <c r="E46" s="152"/>
      <c r="F46" s="120"/>
      <c r="G46" s="153"/>
      <c r="H46" s="121"/>
    </row>
    <row r="47" spans="1:8" ht="30" customHeight="1">
      <c r="A47" s="154" t="str">
        <f t="shared" si="0"/>
        <v/>
      </c>
      <c r="B47" s="118">
        <v>42</v>
      </c>
      <c r="C47" s="120"/>
      <c r="D47" s="152"/>
      <c r="E47" s="152"/>
      <c r="F47" s="120"/>
      <c r="G47" s="153"/>
      <c r="H47" s="121"/>
    </row>
    <row r="48" spans="1:8" ht="30" customHeight="1">
      <c r="A48" s="154" t="str">
        <f t="shared" si="0"/>
        <v/>
      </c>
      <c r="B48" s="118">
        <v>43</v>
      </c>
      <c r="C48" s="120"/>
      <c r="D48" s="152"/>
      <c r="E48" s="152"/>
      <c r="F48" s="120"/>
      <c r="G48" s="153"/>
      <c r="H48" s="121"/>
    </row>
    <row r="49" spans="1:8" ht="30" customHeight="1">
      <c r="A49" s="154" t="str">
        <f t="shared" si="0"/>
        <v/>
      </c>
      <c r="B49" s="118">
        <v>44</v>
      </c>
      <c r="C49" s="120"/>
      <c r="D49" s="152"/>
      <c r="E49" s="152"/>
      <c r="F49" s="120"/>
      <c r="G49" s="153"/>
      <c r="H49" s="121"/>
    </row>
    <row r="50" spans="1:8" ht="30" customHeight="1">
      <c r="A50" s="154" t="str">
        <f t="shared" si="0"/>
        <v/>
      </c>
      <c r="B50" s="118">
        <v>45</v>
      </c>
      <c r="C50" s="120"/>
      <c r="D50" s="152"/>
      <c r="E50" s="152"/>
      <c r="F50" s="120"/>
      <c r="G50" s="153"/>
      <c r="H50" s="121"/>
    </row>
    <row r="51" spans="1:8" ht="30" customHeight="1">
      <c r="A51" s="154" t="str">
        <f t="shared" si="0"/>
        <v/>
      </c>
      <c r="B51" s="118">
        <v>46</v>
      </c>
      <c r="C51" s="120"/>
      <c r="D51" s="152"/>
      <c r="E51" s="152"/>
      <c r="F51" s="120"/>
      <c r="G51" s="153"/>
      <c r="H51" s="121"/>
    </row>
    <row r="52" spans="1:8" ht="30" customHeight="1">
      <c r="A52" s="154" t="str">
        <f t="shared" si="0"/>
        <v/>
      </c>
      <c r="B52" s="118">
        <v>47</v>
      </c>
      <c r="C52" s="120"/>
      <c r="D52" s="152"/>
      <c r="E52" s="152"/>
      <c r="F52" s="120"/>
      <c r="G52" s="153"/>
      <c r="H52" s="121"/>
    </row>
    <row r="53" spans="1:8" ht="30" customHeight="1">
      <c r="A53" s="154" t="str">
        <f t="shared" si="0"/>
        <v/>
      </c>
      <c r="B53" s="118">
        <v>48</v>
      </c>
      <c r="C53" s="120"/>
      <c r="D53" s="152"/>
      <c r="E53" s="152"/>
      <c r="F53" s="120"/>
      <c r="G53" s="153"/>
      <c r="H53" s="121"/>
    </row>
    <row r="54" spans="1:8" ht="30" customHeight="1">
      <c r="A54" s="154" t="str">
        <f t="shared" si="0"/>
        <v/>
      </c>
      <c r="B54" s="118">
        <v>49</v>
      </c>
      <c r="C54" s="120"/>
      <c r="D54" s="152"/>
      <c r="E54" s="152"/>
      <c r="F54" s="120"/>
      <c r="G54" s="153"/>
      <c r="H54" s="121"/>
    </row>
    <row r="55" spans="1:8" ht="30" customHeight="1">
      <c r="A55" s="154" t="str">
        <f t="shared" si="0"/>
        <v/>
      </c>
      <c r="B55" s="118">
        <v>50</v>
      </c>
      <c r="C55" s="120"/>
      <c r="D55" s="152"/>
      <c r="E55" s="152"/>
      <c r="F55" s="120"/>
      <c r="G55" s="153"/>
      <c r="H55" s="121"/>
    </row>
    <row r="56" spans="1:8" ht="30" customHeight="1">
      <c r="A56" s="154" t="str">
        <f t="shared" si="0"/>
        <v/>
      </c>
      <c r="B56" s="118">
        <v>51</v>
      </c>
      <c r="C56" s="120"/>
      <c r="D56" s="152"/>
      <c r="E56" s="152"/>
      <c r="F56" s="120"/>
      <c r="G56" s="153"/>
      <c r="H56" s="121"/>
    </row>
    <row r="57" spans="1:8" ht="30" customHeight="1">
      <c r="A57" s="154" t="str">
        <f t="shared" si="0"/>
        <v/>
      </c>
      <c r="B57" s="118">
        <v>52</v>
      </c>
      <c r="C57" s="120"/>
      <c r="D57" s="152"/>
      <c r="E57" s="152"/>
      <c r="F57" s="120"/>
      <c r="G57" s="153"/>
      <c r="H57" s="121"/>
    </row>
    <row r="58" spans="1:8" ht="30" customHeight="1">
      <c r="A58" s="154" t="str">
        <f t="shared" si="0"/>
        <v/>
      </c>
      <c r="B58" s="118">
        <v>53</v>
      </c>
      <c r="C58" s="120"/>
      <c r="D58" s="152"/>
      <c r="E58" s="152"/>
      <c r="F58" s="120"/>
      <c r="G58" s="153"/>
      <c r="H58" s="121"/>
    </row>
    <row r="59" spans="1:8" ht="30" customHeight="1">
      <c r="A59" s="154" t="str">
        <f t="shared" si="0"/>
        <v/>
      </c>
      <c r="B59" s="118">
        <v>54</v>
      </c>
      <c r="C59" s="120"/>
      <c r="D59" s="152"/>
      <c r="E59" s="152"/>
      <c r="F59" s="120"/>
      <c r="G59" s="153"/>
      <c r="H59" s="121"/>
    </row>
    <row r="60" spans="1:8" ht="30" customHeight="1">
      <c r="A60" s="154" t="str">
        <f t="shared" si="0"/>
        <v/>
      </c>
      <c r="B60" s="118">
        <v>55</v>
      </c>
      <c r="C60" s="120"/>
      <c r="D60" s="152"/>
      <c r="E60" s="152"/>
      <c r="F60" s="120"/>
      <c r="G60" s="153"/>
      <c r="H60" s="121"/>
    </row>
    <row r="61" spans="1:8" ht="30" customHeight="1">
      <c r="A61" s="154" t="str">
        <f t="shared" si="0"/>
        <v/>
      </c>
      <c r="B61" s="118">
        <v>56</v>
      </c>
      <c r="C61" s="120"/>
      <c r="D61" s="152"/>
      <c r="E61" s="152"/>
      <c r="F61" s="120"/>
      <c r="G61" s="153"/>
      <c r="H61" s="121"/>
    </row>
    <row r="62" spans="1:8" ht="30" customHeight="1">
      <c r="A62" s="154" t="str">
        <f t="shared" si="0"/>
        <v/>
      </c>
      <c r="B62" s="118">
        <v>57</v>
      </c>
      <c r="C62" s="120"/>
      <c r="D62" s="152"/>
      <c r="E62" s="152"/>
      <c r="F62" s="120"/>
      <c r="G62" s="153"/>
      <c r="H62" s="121"/>
    </row>
    <row r="63" spans="1:8" ht="30" customHeight="1">
      <c r="A63" s="154" t="str">
        <f t="shared" si="0"/>
        <v/>
      </c>
      <c r="B63" s="118">
        <v>58</v>
      </c>
      <c r="C63" s="120"/>
      <c r="D63" s="152"/>
      <c r="E63" s="152"/>
      <c r="F63" s="120"/>
      <c r="G63" s="153"/>
      <c r="H63" s="121"/>
    </row>
    <row r="64" spans="1:8" ht="30" customHeight="1">
      <c r="A64" s="154" t="str">
        <f t="shared" si="0"/>
        <v/>
      </c>
      <c r="B64" s="118">
        <v>59</v>
      </c>
      <c r="C64" s="120"/>
      <c r="D64" s="152"/>
      <c r="E64" s="152"/>
      <c r="F64" s="120"/>
      <c r="G64" s="153"/>
      <c r="H64" s="121"/>
    </row>
    <row r="65" spans="1:8" ht="30" customHeight="1">
      <c r="A65" s="154" t="str">
        <f t="shared" si="0"/>
        <v/>
      </c>
      <c r="B65" s="118">
        <v>60</v>
      </c>
      <c r="C65" s="120"/>
      <c r="D65" s="152"/>
      <c r="E65" s="152"/>
      <c r="F65" s="120"/>
      <c r="G65" s="153"/>
      <c r="H65" s="121"/>
    </row>
    <row r="66" spans="1:8" ht="30" customHeight="1">
      <c r="A66" s="154" t="str">
        <f t="shared" si="0"/>
        <v/>
      </c>
      <c r="B66" s="118">
        <v>61</v>
      </c>
      <c r="C66" s="120"/>
      <c r="D66" s="152"/>
      <c r="E66" s="152"/>
      <c r="F66" s="120"/>
      <c r="G66" s="153"/>
      <c r="H66" s="121"/>
    </row>
    <row r="67" spans="1:8" ht="30" customHeight="1">
      <c r="A67" s="154" t="str">
        <f t="shared" si="0"/>
        <v/>
      </c>
      <c r="B67" s="118">
        <v>62</v>
      </c>
      <c r="C67" s="120"/>
      <c r="D67" s="152"/>
      <c r="E67" s="152"/>
      <c r="F67" s="120"/>
      <c r="G67" s="153"/>
      <c r="H67" s="121"/>
    </row>
    <row r="68" spans="1:8" ht="30" customHeight="1">
      <c r="A68" s="154" t="str">
        <f t="shared" si="0"/>
        <v/>
      </c>
      <c r="B68" s="118">
        <v>63</v>
      </c>
      <c r="C68" s="120"/>
      <c r="D68" s="152"/>
      <c r="E68" s="152"/>
      <c r="F68" s="120"/>
      <c r="G68" s="153"/>
      <c r="H68" s="121"/>
    </row>
    <row r="69" spans="1:8" ht="30" customHeight="1">
      <c r="A69" s="154" t="str">
        <f t="shared" si="0"/>
        <v/>
      </c>
      <c r="B69" s="118">
        <v>64</v>
      </c>
      <c r="C69" s="120"/>
      <c r="D69" s="152"/>
      <c r="E69" s="152"/>
      <c r="F69" s="120"/>
      <c r="G69" s="153"/>
      <c r="H69" s="121"/>
    </row>
    <row r="70" spans="1:8" ht="30" customHeight="1">
      <c r="A70" s="154" t="str">
        <f t="shared" si="0"/>
        <v/>
      </c>
      <c r="B70" s="118">
        <v>65</v>
      </c>
      <c r="C70" s="120"/>
      <c r="D70" s="152"/>
      <c r="E70" s="152"/>
      <c r="F70" s="120"/>
      <c r="G70" s="153"/>
      <c r="H70" s="121"/>
    </row>
    <row r="71" spans="1:8" ht="30" customHeight="1">
      <c r="A71" s="154" t="str">
        <f t="shared" ref="A71:A134" si="1">IF(C71="","",$D$1)</f>
        <v/>
      </c>
      <c r="B71" s="118">
        <v>66</v>
      </c>
      <c r="C71" s="120"/>
      <c r="D71" s="152"/>
      <c r="E71" s="152"/>
      <c r="F71" s="120"/>
      <c r="G71" s="153"/>
      <c r="H71" s="121"/>
    </row>
    <row r="72" spans="1:8" ht="30" customHeight="1">
      <c r="A72" s="154" t="str">
        <f t="shared" si="1"/>
        <v/>
      </c>
      <c r="B72" s="118">
        <v>67</v>
      </c>
      <c r="C72" s="120"/>
      <c r="D72" s="152"/>
      <c r="E72" s="152"/>
      <c r="F72" s="120"/>
      <c r="G72" s="153"/>
      <c r="H72" s="121"/>
    </row>
    <row r="73" spans="1:8" ht="30" customHeight="1">
      <c r="A73" s="154" t="str">
        <f t="shared" si="1"/>
        <v/>
      </c>
      <c r="B73" s="118">
        <v>68</v>
      </c>
      <c r="C73" s="120"/>
      <c r="D73" s="152"/>
      <c r="E73" s="152"/>
      <c r="F73" s="120"/>
      <c r="G73" s="153"/>
      <c r="H73" s="121"/>
    </row>
    <row r="74" spans="1:8" ht="30" customHeight="1">
      <c r="A74" s="154" t="str">
        <f t="shared" si="1"/>
        <v/>
      </c>
      <c r="B74" s="118">
        <v>69</v>
      </c>
      <c r="C74" s="120"/>
      <c r="D74" s="152"/>
      <c r="E74" s="152"/>
      <c r="F74" s="120"/>
      <c r="G74" s="153"/>
      <c r="H74" s="121"/>
    </row>
    <row r="75" spans="1:8" ht="30" customHeight="1">
      <c r="A75" s="154" t="str">
        <f t="shared" si="1"/>
        <v/>
      </c>
      <c r="B75" s="118">
        <v>70</v>
      </c>
      <c r="C75" s="120"/>
      <c r="D75" s="152"/>
      <c r="E75" s="152"/>
      <c r="F75" s="120"/>
      <c r="G75" s="153"/>
      <c r="H75" s="121"/>
    </row>
    <row r="76" spans="1:8" ht="30" customHeight="1">
      <c r="A76" s="154" t="str">
        <f t="shared" si="1"/>
        <v/>
      </c>
      <c r="B76" s="118">
        <v>71</v>
      </c>
      <c r="C76" s="120"/>
      <c r="D76" s="152"/>
      <c r="E76" s="152"/>
      <c r="F76" s="120"/>
      <c r="G76" s="153"/>
      <c r="H76" s="121"/>
    </row>
    <row r="77" spans="1:8" ht="30" customHeight="1">
      <c r="A77" s="154" t="str">
        <f t="shared" si="1"/>
        <v/>
      </c>
      <c r="B77" s="118">
        <v>72</v>
      </c>
      <c r="C77" s="120"/>
      <c r="D77" s="152"/>
      <c r="E77" s="152"/>
      <c r="F77" s="120"/>
      <c r="G77" s="153"/>
      <c r="H77" s="121"/>
    </row>
    <row r="78" spans="1:8" ht="30" customHeight="1">
      <c r="A78" s="154" t="str">
        <f t="shared" si="1"/>
        <v/>
      </c>
      <c r="B78" s="118">
        <v>73</v>
      </c>
      <c r="C78" s="120"/>
      <c r="D78" s="152"/>
      <c r="E78" s="152"/>
      <c r="F78" s="120"/>
      <c r="G78" s="153"/>
      <c r="H78" s="121"/>
    </row>
    <row r="79" spans="1:8" ht="30" customHeight="1">
      <c r="A79" s="154" t="str">
        <f t="shared" si="1"/>
        <v/>
      </c>
      <c r="B79" s="118">
        <v>74</v>
      </c>
      <c r="C79" s="120"/>
      <c r="D79" s="152"/>
      <c r="E79" s="152"/>
      <c r="F79" s="120"/>
      <c r="G79" s="153"/>
      <c r="H79" s="121"/>
    </row>
    <row r="80" spans="1:8" ht="30" customHeight="1">
      <c r="A80" s="154" t="str">
        <f t="shared" si="1"/>
        <v/>
      </c>
      <c r="B80" s="118">
        <v>75</v>
      </c>
      <c r="C80" s="120"/>
      <c r="D80" s="152"/>
      <c r="E80" s="152"/>
      <c r="F80" s="120"/>
      <c r="G80" s="153"/>
      <c r="H80" s="121"/>
    </row>
    <row r="81" spans="1:8" ht="30" customHeight="1">
      <c r="A81" s="154" t="str">
        <f t="shared" si="1"/>
        <v/>
      </c>
      <c r="B81" s="118">
        <v>76</v>
      </c>
      <c r="C81" s="120"/>
      <c r="D81" s="152"/>
      <c r="E81" s="152"/>
      <c r="F81" s="120"/>
      <c r="G81" s="153"/>
      <c r="H81" s="121"/>
    </row>
    <row r="82" spans="1:8" ht="30" customHeight="1">
      <c r="A82" s="154" t="str">
        <f t="shared" si="1"/>
        <v/>
      </c>
      <c r="B82" s="118">
        <v>77</v>
      </c>
      <c r="C82" s="120"/>
      <c r="D82" s="152"/>
      <c r="E82" s="152"/>
      <c r="F82" s="120"/>
      <c r="G82" s="153"/>
      <c r="H82" s="121"/>
    </row>
    <row r="83" spans="1:8" ht="30" customHeight="1">
      <c r="A83" s="154" t="str">
        <f t="shared" si="1"/>
        <v/>
      </c>
      <c r="B83" s="118">
        <v>78</v>
      </c>
      <c r="C83" s="120"/>
      <c r="D83" s="152"/>
      <c r="E83" s="152"/>
      <c r="F83" s="120"/>
      <c r="G83" s="153"/>
      <c r="H83" s="121"/>
    </row>
    <row r="84" spans="1:8" ht="30" customHeight="1">
      <c r="A84" s="154" t="str">
        <f t="shared" si="1"/>
        <v/>
      </c>
      <c r="B84" s="118">
        <v>79</v>
      </c>
      <c r="C84" s="120"/>
      <c r="D84" s="152"/>
      <c r="E84" s="152"/>
      <c r="F84" s="120"/>
      <c r="G84" s="153"/>
      <c r="H84" s="121"/>
    </row>
    <row r="85" spans="1:8" ht="30" customHeight="1">
      <c r="A85" s="154" t="str">
        <f t="shared" si="1"/>
        <v/>
      </c>
      <c r="B85" s="118">
        <v>80</v>
      </c>
      <c r="C85" s="120"/>
      <c r="D85" s="152"/>
      <c r="E85" s="152"/>
      <c r="F85" s="120"/>
      <c r="G85" s="153"/>
      <c r="H85" s="121"/>
    </row>
    <row r="86" spans="1:8" ht="30" customHeight="1">
      <c r="A86" s="154" t="str">
        <f t="shared" si="1"/>
        <v/>
      </c>
      <c r="B86" s="118">
        <v>81</v>
      </c>
      <c r="C86" s="120"/>
      <c r="D86" s="152"/>
      <c r="E86" s="152"/>
      <c r="F86" s="120"/>
      <c r="G86" s="153"/>
      <c r="H86" s="121"/>
    </row>
    <row r="87" spans="1:8" ht="30" customHeight="1">
      <c r="A87" s="154" t="str">
        <f t="shared" si="1"/>
        <v/>
      </c>
      <c r="B87" s="118">
        <v>82</v>
      </c>
      <c r="C87" s="120"/>
      <c r="D87" s="152"/>
      <c r="E87" s="152"/>
      <c r="F87" s="120"/>
      <c r="G87" s="153"/>
      <c r="H87" s="121"/>
    </row>
    <row r="88" spans="1:8" ht="30" customHeight="1">
      <c r="A88" s="154" t="str">
        <f t="shared" si="1"/>
        <v/>
      </c>
      <c r="B88" s="118">
        <v>83</v>
      </c>
      <c r="C88" s="120"/>
      <c r="D88" s="152"/>
      <c r="E88" s="152"/>
      <c r="F88" s="120"/>
      <c r="G88" s="153"/>
      <c r="H88" s="121"/>
    </row>
    <row r="89" spans="1:8" ht="30" customHeight="1">
      <c r="A89" s="154" t="str">
        <f t="shared" si="1"/>
        <v/>
      </c>
      <c r="B89" s="118">
        <v>84</v>
      </c>
      <c r="C89" s="120"/>
      <c r="D89" s="152"/>
      <c r="E89" s="152"/>
      <c r="F89" s="120"/>
      <c r="G89" s="153"/>
      <c r="H89" s="121"/>
    </row>
    <row r="90" spans="1:8" ht="30" customHeight="1">
      <c r="A90" s="154" t="str">
        <f t="shared" si="1"/>
        <v/>
      </c>
      <c r="B90" s="118">
        <v>85</v>
      </c>
      <c r="C90" s="120"/>
      <c r="D90" s="152"/>
      <c r="E90" s="152"/>
      <c r="F90" s="120"/>
      <c r="G90" s="153"/>
      <c r="H90" s="121"/>
    </row>
    <row r="91" spans="1:8" ht="30" customHeight="1">
      <c r="A91" s="154" t="str">
        <f t="shared" si="1"/>
        <v/>
      </c>
      <c r="B91" s="118">
        <v>86</v>
      </c>
      <c r="C91" s="120"/>
      <c r="D91" s="152"/>
      <c r="E91" s="152"/>
      <c r="F91" s="120"/>
      <c r="G91" s="153"/>
      <c r="H91" s="121"/>
    </row>
    <row r="92" spans="1:8" ht="30" customHeight="1">
      <c r="A92" s="154" t="str">
        <f t="shared" si="1"/>
        <v/>
      </c>
      <c r="B92" s="118">
        <v>87</v>
      </c>
      <c r="C92" s="120"/>
      <c r="D92" s="152"/>
      <c r="E92" s="152"/>
      <c r="F92" s="120"/>
      <c r="G92" s="153"/>
      <c r="H92" s="121"/>
    </row>
    <row r="93" spans="1:8" ht="30" customHeight="1">
      <c r="A93" s="154" t="str">
        <f t="shared" si="1"/>
        <v/>
      </c>
      <c r="B93" s="118">
        <v>88</v>
      </c>
      <c r="C93" s="120"/>
      <c r="D93" s="152"/>
      <c r="E93" s="152"/>
      <c r="F93" s="120"/>
      <c r="G93" s="153"/>
      <c r="H93" s="121"/>
    </row>
    <row r="94" spans="1:8" ht="30" customHeight="1">
      <c r="A94" s="154" t="str">
        <f t="shared" si="1"/>
        <v/>
      </c>
      <c r="B94" s="118">
        <v>89</v>
      </c>
      <c r="C94" s="120"/>
      <c r="D94" s="152"/>
      <c r="E94" s="152"/>
      <c r="F94" s="120"/>
      <c r="G94" s="153"/>
      <c r="H94" s="121"/>
    </row>
    <row r="95" spans="1:8" ht="30" customHeight="1">
      <c r="A95" s="154" t="str">
        <f t="shared" si="1"/>
        <v/>
      </c>
      <c r="B95" s="118">
        <v>90</v>
      </c>
      <c r="C95" s="120"/>
      <c r="D95" s="152"/>
      <c r="E95" s="152"/>
      <c r="F95" s="120"/>
      <c r="G95" s="153"/>
      <c r="H95" s="121"/>
    </row>
    <row r="96" spans="1:8" ht="30" customHeight="1">
      <c r="A96" s="154" t="str">
        <f t="shared" si="1"/>
        <v/>
      </c>
      <c r="B96" s="118">
        <v>91</v>
      </c>
      <c r="C96" s="120"/>
      <c r="D96" s="152"/>
      <c r="E96" s="152"/>
      <c r="F96" s="120"/>
      <c r="G96" s="153"/>
      <c r="H96" s="121"/>
    </row>
    <row r="97" spans="1:8" ht="30" customHeight="1">
      <c r="A97" s="154" t="str">
        <f t="shared" si="1"/>
        <v/>
      </c>
      <c r="B97" s="118">
        <v>92</v>
      </c>
      <c r="C97" s="120"/>
      <c r="D97" s="152"/>
      <c r="E97" s="152"/>
      <c r="F97" s="120"/>
      <c r="G97" s="153"/>
      <c r="H97" s="121"/>
    </row>
    <row r="98" spans="1:8" ht="30" customHeight="1">
      <c r="A98" s="154" t="str">
        <f t="shared" si="1"/>
        <v/>
      </c>
      <c r="B98" s="118">
        <v>93</v>
      </c>
      <c r="C98" s="120"/>
      <c r="D98" s="152"/>
      <c r="E98" s="152"/>
      <c r="F98" s="120"/>
      <c r="G98" s="153"/>
      <c r="H98" s="121"/>
    </row>
    <row r="99" spans="1:8" ht="30" customHeight="1">
      <c r="A99" s="154" t="str">
        <f t="shared" si="1"/>
        <v/>
      </c>
      <c r="B99" s="118">
        <v>94</v>
      </c>
      <c r="C99" s="120"/>
      <c r="D99" s="152"/>
      <c r="E99" s="152"/>
      <c r="F99" s="120"/>
      <c r="G99" s="153"/>
      <c r="H99" s="121"/>
    </row>
    <row r="100" spans="1:8" ht="30" customHeight="1">
      <c r="A100" s="154" t="str">
        <f t="shared" si="1"/>
        <v/>
      </c>
      <c r="B100" s="118">
        <v>95</v>
      </c>
      <c r="C100" s="120"/>
      <c r="D100" s="152"/>
      <c r="E100" s="152"/>
      <c r="F100" s="120"/>
      <c r="G100" s="153"/>
      <c r="H100" s="121"/>
    </row>
    <row r="101" spans="1:8" ht="30" customHeight="1">
      <c r="A101" s="154" t="str">
        <f t="shared" si="1"/>
        <v/>
      </c>
      <c r="B101" s="118">
        <v>96</v>
      </c>
      <c r="C101" s="120"/>
      <c r="D101" s="152"/>
      <c r="E101" s="152"/>
      <c r="F101" s="120"/>
      <c r="G101" s="153"/>
      <c r="H101" s="121"/>
    </row>
    <row r="102" spans="1:8" ht="30" customHeight="1">
      <c r="A102" s="154" t="str">
        <f t="shared" si="1"/>
        <v/>
      </c>
      <c r="B102" s="118">
        <v>97</v>
      </c>
      <c r="C102" s="120"/>
      <c r="D102" s="152"/>
      <c r="E102" s="152"/>
      <c r="F102" s="120"/>
      <c r="G102" s="153"/>
      <c r="H102" s="121"/>
    </row>
    <row r="103" spans="1:8" ht="30" customHeight="1">
      <c r="A103" s="154" t="str">
        <f t="shared" si="1"/>
        <v/>
      </c>
      <c r="B103" s="118">
        <v>98</v>
      </c>
      <c r="C103" s="120"/>
      <c r="D103" s="152"/>
      <c r="E103" s="152"/>
      <c r="F103" s="120"/>
      <c r="G103" s="153"/>
      <c r="H103" s="121"/>
    </row>
    <row r="104" spans="1:8" ht="30" customHeight="1">
      <c r="A104" s="154" t="str">
        <f t="shared" si="1"/>
        <v/>
      </c>
      <c r="B104" s="118">
        <v>99</v>
      </c>
      <c r="C104" s="120"/>
      <c r="D104" s="152"/>
      <c r="E104" s="152"/>
      <c r="F104" s="120"/>
      <c r="G104" s="153"/>
      <c r="H104" s="121"/>
    </row>
    <row r="105" spans="1:8" ht="30" customHeight="1">
      <c r="A105" s="154" t="str">
        <f t="shared" si="1"/>
        <v/>
      </c>
      <c r="B105" s="118">
        <v>100</v>
      </c>
      <c r="C105" s="120"/>
      <c r="D105" s="152"/>
      <c r="E105" s="152"/>
      <c r="F105" s="120"/>
      <c r="G105" s="153"/>
      <c r="H105" s="121"/>
    </row>
    <row r="106" spans="1:8" ht="30" customHeight="1">
      <c r="A106" s="154" t="str">
        <f t="shared" si="1"/>
        <v/>
      </c>
      <c r="B106" s="118">
        <v>101</v>
      </c>
      <c r="C106" s="120"/>
      <c r="D106" s="152"/>
      <c r="E106" s="152"/>
      <c r="F106" s="120"/>
      <c r="G106" s="153"/>
      <c r="H106" s="121"/>
    </row>
    <row r="107" spans="1:8" ht="30" customHeight="1">
      <c r="A107" s="154" t="str">
        <f t="shared" si="1"/>
        <v/>
      </c>
      <c r="B107" s="118">
        <v>102</v>
      </c>
      <c r="C107" s="120"/>
      <c r="D107" s="152"/>
      <c r="E107" s="152"/>
      <c r="F107" s="120"/>
      <c r="G107" s="153"/>
      <c r="H107" s="121"/>
    </row>
    <row r="108" spans="1:8" ht="30" customHeight="1">
      <c r="A108" s="154" t="str">
        <f t="shared" si="1"/>
        <v/>
      </c>
      <c r="B108" s="118">
        <v>103</v>
      </c>
      <c r="C108" s="120"/>
      <c r="D108" s="152"/>
      <c r="E108" s="152"/>
      <c r="F108" s="120"/>
      <c r="G108" s="153"/>
      <c r="H108" s="121"/>
    </row>
    <row r="109" spans="1:8" ht="30" customHeight="1">
      <c r="A109" s="154" t="str">
        <f t="shared" si="1"/>
        <v/>
      </c>
      <c r="B109" s="118">
        <v>104</v>
      </c>
      <c r="C109" s="120"/>
      <c r="D109" s="152"/>
      <c r="E109" s="152"/>
      <c r="F109" s="120"/>
      <c r="G109" s="153"/>
      <c r="H109" s="121"/>
    </row>
    <row r="110" spans="1:8" ht="30" customHeight="1">
      <c r="A110" s="154" t="str">
        <f t="shared" si="1"/>
        <v/>
      </c>
      <c r="B110" s="118">
        <v>105</v>
      </c>
      <c r="C110" s="120"/>
      <c r="D110" s="152"/>
      <c r="E110" s="152"/>
      <c r="F110" s="120"/>
      <c r="G110" s="153"/>
      <c r="H110" s="121"/>
    </row>
    <row r="111" spans="1:8" ht="30" customHeight="1">
      <c r="A111" s="154" t="str">
        <f t="shared" si="1"/>
        <v/>
      </c>
      <c r="B111" s="118">
        <v>106</v>
      </c>
      <c r="C111" s="120"/>
      <c r="D111" s="152"/>
      <c r="E111" s="152"/>
      <c r="F111" s="120"/>
      <c r="G111" s="153"/>
      <c r="H111" s="121"/>
    </row>
    <row r="112" spans="1:8" ht="30" customHeight="1">
      <c r="A112" s="154" t="str">
        <f t="shared" si="1"/>
        <v/>
      </c>
      <c r="B112" s="118">
        <v>107</v>
      </c>
      <c r="C112" s="120"/>
      <c r="D112" s="152"/>
      <c r="E112" s="152"/>
      <c r="F112" s="120"/>
      <c r="G112" s="153"/>
      <c r="H112" s="121"/>
    </row>
    <row r="113" spans="1:8" ht="30" customHeight="1">
      <c r="A113" s="154" t="str">
        <f t="shared" si="1"/>
        <v/>
      </c>
      <c r="B113" s="118">
        <v>108</v>
      </c>
      <c r="C113" s="120"/>
      <c r="D113" s="152"/>
      <c r="E113" s="152"/>
      <c r="F113" s="120"/>
      <c r="G113" s="153"/>
      <c r="H113" s="121"/>
    </row>
    <row r="114" spans="1:8" ht="30" customHeight="1">
      <c r="A114" s="154" t="str">
        <f t="shared" si="1"/>
        <v/>
      </c>
      <c r="B114" s="118">
        <v>109</v>
      </c>
      <c r="C114" s="120"/>
      <c r="D114" s="152"/>
      <c r="E114" s="152"/>
      <c r="F114" s="120"/>
      <c r="G114" s="153"/>
      <c r="H114" s="121"/>
    </row>
    <row r="115" spans="1:8" ht="30" customHeight="1">
      <c r="A115" s="154" t="str">
        <f t="shared" si="1"/>
        <v/>
      </c>
      <c r="B115" s="118">
        <v>110</v>
      </c>
      <c r="C115" s="120"/>
      <c r="D115" s="152"/>
      <c r="E115" s="152"/>
      <c r="F115" s="120"/>
      <c r="G115" s="153"/>
      <c r="H115" s="121"/>
    </row>
    <row r="116" spans="1:8" ht="30" customHeight="1">
      <c r="A116" s="154" t="str">
        <f t="shared" si="1"/>
        <v/>
      </c>
      <c r="B116" s="118">
        <v>111</v>
      </c>
      <c r="C116" s="120"/>
      <c r="D116" s="152"/>
      <c r="E116" s="152"/>
      <c r="F116" s="120"/>
      <c r="G116" s="153"/>
      <c r="H116" s="121"/>
    </row>
    <row r="117" spans="1:8" ht="30" customHeight="1">
      <c r="A117" s="154" t="str">
        <f t="shared" si="1"/>
        <v/>
      </c>
      <c r="B117" s="118">
        <v>112</v>
      </c>
      <c r="C117" s="120"/>
      <c r="D117" s="152"/>
      <c r="E117" s="152"/>
      <c r="F117" s="120"/>
      <c r="G117" s="153"/>
      <c r="H117" s="121"/>
    </row>
    <row r="118" spans="1:8" ht="30" customHeight="1">
      <c r="A118" s="154" t="str">
        <f t="shared" si="1"/>
        <v/>
      </c>
      <c r="B118" s="118">
        <v>113</v>
      </c>
      <c r="C118" s="120"/>
      <c r="D118" s="152"/>
      <c r="E118" s="152"/>
      <c r="F118" s="120"/>
      <c r="G118" s="153"/>
      <c r="H118" s="121"/>
    </row>
    <row r="119" spans="1:8" ht="30" customHeight="1">
      <c r="A119" s="154" t="str">
        <f t="shared" si="1"/>
        <v/>
      </c>
      <c r="B119" s="118">
        <v>114</v>
      </c>
      <c r="C119" s="120"/>
      <c r="D119" s="152"/>
      <c r="E119" s="152"/>
      <c r="F119" s="120"/>
      <c r="G119" s="153"/>
      <c r="H119" s="121"/>
    </row>
    <row r="120" spans="1:8" ht="30" customHeight="1">
      <c r="A120" s="154" t="str">
        <f t="shared" si="1"/>
        <v/>
      </c>
      <c r="B120" s="118">
        <v>115</v>
      </c>
      <c r="C120" s="120"/>
      <c r="D120" s="152"/>
      <c r="E120" s="152"/>
      <c r="F120" s="120"/>
      <c r="G120" s="153"/>
      <c r="H120" s="121"/>
    </row>
    <row r="121" spans="1:8" ht="30" customHeight="1">
      <c r="A121" s="154" t="str">
        <f t="shared" si="1"/>
        <v/>
      </c>
      <c r="B121" s="118">
        <v>116</v>
      </c>
      <c r="C121" s="120"/>
      <c r="D121" s="152"/>
      <c r="E121" s="152"/>
      <c r="F121" s="120"/>
      <c r="G121" s="153"/>
      <c r="H121" s="121"/>
    </row>
    <row r="122" spans="1:8" ht="30" customHeight="1">
      <c r="A122" s="154" t="str">
        <f t="shared" si="1"/>
        <v/>
      </c>
      <c r="B122" s="118">
        <v>117</v>
      </c>
      <c r="C122" s="120"/>
      <c r="D122" s="152"/>
      <c r="E122" s="152"/>
      <c r="F122" s="120"/>
      <c r="G122" s="153"/>
      <c r="H122" s="121"/>
    </row>
    <row r="123" spans="1:8" ht="30" customHeight="1">
      <c r="A123" s="154" t="str">
        <f t="shared" si="1"/>
        <v/>
      </c>
      <c r="B123" s="118">
        <v>118</v>
      </c>
      <c r="C123" s="120"/>
      <c r="D123" s="152"/>
      <c r="E123" s="152"/>
      <c r="F123" s="120"/>
      <c r="G123" s="153"/>
      <c r="H123" s="121"/>
    </row>
    <row r="124" spans="1:8" ht="30" customHeight="1">
      <c r="A124" s="154" t="str">
        <f t="shared" si="1"/>
        <v/>
      </c>
      <c r="B124" s="118">
        <v>119</v>
      </c>
      <c r="C124" s="120"/>
      <c r="D124" s="152"/>
      <c r="E124" s="152"/>
      <c r="F124" s="120"/>
      <c r="G124" s="153"/>
      <c r="H124" s="121"/>
    </row>
    <row r="125" spans="1:8" ht="30" customHeight="1">
      <c r="A125" s="154" t="str">
        <f t="shared" si="1"/>
        <v/>
      </c>
      <c r="B125" s="118">
        <v>120</v>
      </c>
      <c r="C125" s="120"/>
      <c r="D125" s="152"/>
      <c r="E125" s="152"/>
      <c r="F125" s="120"/>
      <c r="G125" s="153"/>
      <c r="H125" s="121"/>
    </row>
    <row r="126" spans="1:8" ht="30" customHeight="1">
      <c r="A126" s="154" t="str">
        <f t="shared" si="1"/>
        <v/>
      </c>
      <c r="B126" s="118">
        <v>121</v>
      </c>
      <c r="C126" s="120"/>
      <c r="D126" s="152"/>
      <c r="E126" s="152"/>
      <c r="F126" s="120"/>
      <c r="G126" s="153"/>
      <c r="H126" s="121"/>
    </row>
    <row r="127" spans="1:8" ht="30" customHeight="1">
      <c r="A127" s="154" t="str">
        <f t="shared" si="1"/>
        <v/>
      </c>
      <c r="B127" s="118">
        <v>122</v>
      </c>
      <c r="C127" s="120"/>
      <c r="D127" s="152"/>
      <c r="E127" s="152"/>
      <c r="F127" s="120"/>
      <c r="G127" s="153"/>
      <c r="H127" s="121"/>
    </row>
    <row r="128" spans="1:8" ht="30" customHeight="1">
      <c r="A128" s="154" t="str">
        <f t="shared" si="1"/>
        <v/>
      </c>
      <c r="B128" s="118">
        <v>123</v>
      </c>
      <c r="C128" s="120"/>
      <c r="D128" s="152"/>
      <c r="E128" s="152"/>
      <c r="F128" s="120"/>
      <c r="G128" s="153"/>
      <c r="H128" s="121"/>
    </row>
    <row r="129" spans="1:8" ht="30" customHeight="1">
      <c r="A129" s="154" t="str">
        <f t="shared" si="1"/>
        <v/>
      </c>
      <c r="B129" s="118">
        <v>124</v>
      </c>
      <c r="C129" s="120"/>
      <c r="D129" s="152"/>
      <c r="E129" s="152"/>
      <c r="F129" s="120"/>
      <c r="G129" s="153"/>
      <c r="H129" s="121"/>
    </row>
    <row r="130" spans="1:8" ht="30" customHeight="1">
      <c r="A130" s="154" t="str">
        <f t="shared" si="1"/>
        <v/>
      </c>
      <c r="B130" s="118">
        <v>125</v>
      </c>
      <c r="C130" s="120"/>
      <c r="D130" s="152"/>
      <c r="E130" s="152"/>
      <c r="F130" s="120"/>
      <c r="G130" s="153"/>
      <c r="H130" s="121"/>
    </row>
    <row r="131" spans="1:8" ht="30" customHeight="1">
      <c r="A131" s="154" t="str">
        <f t="shared" si="1"/>
        <v/>
      </c>
      <c r="B131" s="118">
        <v>126</v>
      </c>
      <c r="C131" s="120"/>
      <c r="D131" s="152"/>
      <c r="E131" s="152"/>
      <c r="F131" s="120"/>
      <c r="G131" s="153"/>
      <c r="H131" s="121"/>
    </row>
    <row r="132" spans="1:8" ht="30" customHeight="1">
      <c r="A132" s="154" t="str">
        <f t="shared" si="1"/>
        <v/>
      </c>
      <c r="B132" s="118">
        <v>127</v>
      </c>
      <c r="C132" s="120"/>
      <c r="D132" s="152"/>
      <c r="E132" s="152"/>
      <c r="F132" s="120"/>
      <c r="G132" s="153"/>
      <c r="H132" s="121"/>
    </row>
    <row r="133" spans="1:8" ht="30" customHeight="1">
      <c r="A133" s="154" t="str">
        <f t="shared" si="1"/>
        <v/>
      </c>
      <c r="B133" s="118">
        <v>128</v>
      </c>
      <c r="C133" s="120"/>
      <c r="D133" s="152"/>
      <c r="E133" s="152"/>
      <c r="F133" s="120"/>
      <c r="G133" s="153"/>
      <c r="H133" s="121"/>
    </row>
    <row r="134" spans="1:8" ht="30" customHeight="1">
      <c r="A134" s="154" t="str">
        <f t="shared" si="1"/>
        <v/>
      </c>
      <c r="B134" s="118">
        <v>129</v>
      </c>
      <c r="C134" s="120"/>
      <c r="D134" s="152"/>
      <c r="E134" s="152"/>
      <c r="F134" s="120"/>
      <c r="G134" s="153"/>
      <c r="H134" s="121"/>
    </row>
    <row r="135" spans="1:8" ht="30" customHeight="1">
      <c r="A135" s="154" t="str">
        <f t="shared" ref="A135:A198" si="2">IF(C135="","",$D$1)</f>
        <v/>
      </c>
      <c r="B135" s="118">
        <v>130</v>
      </c>
      <c r="C135" s="120"/>
      <c r="D135" s="152"/>
      <c r="E135" s="152"/>
      <c r="F135" s="120"/>
      <c r="G135" s="153"/>
      <c r="H135" s="121"/>
    </row>
    <row r="136" spans="1:8" ht="30" customHeight="1">
      <c r="A136" s="154" t="str">
        <f t="shared" si="2"/>
        <v/>
      </c>
      <c r="B136" s="118">
        <v>131</v>
      </c>
      <c r="C136" s="120"/>
      <c r="D136" s="152"/>
      <c r="E136" s="152"/>
      <c r="F136" s="120"/>
      <c r="G136" s="153"/>
      <c r="H136" s="121"/>
    </row>
    <row r="137" spans="1:8" ht="30" customHeight="1">
      <c r="A137" s="154" t="str">
        <f t="shared" si="2"/>
        <v/>
      </c>
      <c r="B137" s="118">
        <v>132</v>
      </c>
      <c r="C137" s="120"/>
      <c r="D137" s="152"/>
      <c r="E137" s="152"/>
      <c r="F137" s="120"/>
      <c r="G137" s="153"/>
      <c r="H137" s="121"/>
    </row>
    <row r="138" spans="1:8" ht="30" customHeight="1">
      <c r="A138" s="154" t="str">
        <f t="shared" si="2"/>
        <v/>
      </c>
      <c r="B138" s="118">
        <v>133</v>
      </c>
      <c r="C138" s="120"/>
      <c r="D138" s="152"/>
      <c r="E138" s="152"/>
      <c r="F138" s="120"/>
      <c r="G138" s="153"/>
      <c r="H138" s="121"/>
    </row>
    <row r="139" spans="1:8" ht="30" customHeight="1">
      <c r="A139" s="154" t="str">
        <f t="shared" si="2"/>
        <v/>
      </c>
      <c r="B139" s="118">
        <v>134</v>
      </c>
      <c r="C139" s="120"/>
      <c r="D139" s="152"/>
      <c r="E139" s="152"/>
      <c r="F139" s="120"/>
      <c r="G139" s="153"/>
      <c r="H139" s="121"/>
    </row>
    <row r="140" spans="1:8" ht="30" customHeight="1">
      <c r="A140" s="154" t="str">
        <f t="shared" si="2"/>
        <v/>
      </c>
      <c r="B140" s="118">
        <v>135</v>
      </c>
      <c r="C140" s="120"/>
      <c r="D140" s="152"/>
      <c r="E140" s="152"/>
      <c r="F140" s="120"/>
      <c r="G140" s="153"/>
      <c r="H140" s="121"/>
    </row>
    <row r="141" spans="1:8" ht="30" customHeight="1">
      <c r="A141" s="154" t="str">
        <f t="shared" si="2"/>
        <v/>
      </c>
      <c r="B141" s="118">
        <v>136</v>
      </c>
      <c r="C141" s="120"/>
      <c r="D141" s="152"/>
      <c r="E141" s="152"/>
      <c r="F141" s="120"/>
      <c r="G141" s="153"/>
      <c r="H141" s="121"/>
    </row>
    <row r="142" spans="1:8" ht="30" customHeight="1">
      <c r="A142" s="154" t="str">
        <f t="shared" si="2"/>
        <v/>
      </c>
      <c r="B142" s="118">
        <v>137</v>
      </c>
      <c r="C142" s="120"/>
      <c r="D142" s="152"/>
      <c r="E142" s="152"/>
      <c r="F142" s="120"/>
      <c r="G142" s="153"/>
      <c r="H142" s="121"/>
    </row>
    <row r="143" spans="1:8" ht="30" customHeight="1">
      <c r="A143" s="154" t="str">
        <f t="shared" si="2"/>
        <v/>
      </c>
      <c r="B143" s="118">
        <v>138</v>
      </c>
      <c r="C143" s="120"/>
      <c r="D143" s="152"/>
      <c r="E143" s="152"/>
      <c r="F143" s="120"/>
      <c r="G143" s="153"/>
      <c r="H143" s="121"/>
    </row>
    <row r="144" spans="1:8" ht="30" customHeight="1">
      <c r="A144" s="154" t="str">
        <f t="shared" si="2"/>
        <v/>
      </c>
      <c r="B144" s="118">
        <v>139</v>
      </c>
      <c r="C144" s="120"/>
      <c r="D144" s="152"/>
      <c r="E144" s="152"/>
      <c r="F144" s="120"/>
      <c r="G144" s="153"/>
      <c r="H144" s="121"/>
    </row>
    <row r="145" spans="1:8" ht="30" customHeight="1">
      <c r="A145" s="154" t="str">
        <f t="shared" si="2"/>
        <v/>
      </c>
      <c r="B145" s="118">
        <v>140</v>
      </c>
      <c r="C145" s="120"/>
      <c r="D145" s="152"/>
      <c r="E145" s="152"/>
      <c r="F145" s="120"/>
      <c r="G145" s="153"/>
      <c r="H145" s="121"/>
    </row>
    <row r="146" spans="1:8" ht="30" customHeight="1">
      <c r="A146" s="154" t="str">
        <f t="shared" si="2"/>
        <v/>
      </c>
      <c r="B146" s="118">
        <v>141</v>
      </c>
      <c r="C146" s="120"/>
      <c r="D146" s="152"/>
      <c r="E146" s="152"/>
      <c r="F146" s="120"/>
      <c r="G146" s="153"/>
      <c r="H146" s="121"/>
    </row>
    <row r="147" spans="1:8" ht="30" customHeight="1">
      <c r="A147" s="154" t="str">
        <f t="shared" si="2"/>
        <v/>
      </c>
      <c r="B147" s="118">
        <v>142</v>
      </c>
      <c r="C147" s="120"/>
      <c r="D147" s="152"/>
      <c r="E147" s="152"/>
      <c r="F147" s="120"/>
      <c r="G147" s="153"/>
      <c r="H147" s="121"/>
    </row>
    <row r="148" spans="1:8" ht="30" customHeight="1">
      <c r="A148" s="154" t="str">
        <f t="shared" si="2"/>
        <v/>
      </c>
      <c r="B148" s="118">
        <v>143</v>
      </c>
      <c r="C148" s="120"/>
      <c r="D148" s="152"/>
      <c r="E148" s="152"/>
      <c r="F148" s="120"/>
      <c r="G148" s="153"/>
      <c r="H148" s="121"/>
    </row>
    <row r="149" spans="1:8" ht="30" customHeight="1">
      <c r="A149" s="154" t="str">
        <f t="shared" si="2"/>
        <v/>
      </c>
      <c r="B149" s="118">
        <v>144</v>
      </c>
      <c r="C149" s="120"/>
      <c r="D149" s="152"/>
      <c r="E149" s="152"/>
      <c r="F149" s="120"/>
      <c r="G149" s="153"/>
      <c r="H149" s="121"/>
    </row>
    <row r="150" spans="1:8" ht="30" customHeight="1">
      <c r="A150" s="154" t="str">
        <f t="shared" si="2"/>
        <v/>
      </c>
      <c r="B150" s="118">
        <v>145</v>
      </c>
      <c r="C150" s="120"/>
      <c r="D150" s="152"/>
      <c r="E150" s="152"/>
      <c r="F150" s="120"/>
      <c r="G150" s="153"/>
      <c r="H150" s="121"/>
    </row>
    <row r="151" spans="1:8" ht="30" customHeight="1">
      <c r="A151" s="154" t="str">
        <f t="shared" si="2"/>
        <v/>
      </c>
      <c r="B151" s="118">
        <v>146</v>
      </c>
      <c r="C151" s="120"/>
      <c r="D151" s="152"/>
      <c r="E151" s="152"/>
      <c r="F151" s="120"/>
      <c r="G151" s="153"/>
      <c r="H151" s="121"/>
    </row>
    <row r="152" spans="1:8" ht="30" customHeight="1">
      <c r="A152" s="154" t="str">
        <f t="shared" si="2"/>
        <v/>
      </c>
      <c r="B152" s="118">
        <v>147</v>
      </c>
      <c r="C152" s="120"/>
      <c r="D152" s="152"/>
      <c r="E152" s="152"/>
      <c r="F152" s="120"/>
      <c r="G152" s="153"/>
      <c r="H152" s="121"/>
    </row>
    <row r="153" spans="1:8" ht="30" customHeight="1">
      <c r="A153" s="154" t="str">
        <f t="shared" si="2"/>
        <v/>
      </c>
      <c r="B153" s="118">
        <v>148</v>
      </c>
      <c r="C153" s="120"/>
      <c r="D153" s="152"/>
      <c r="E153" s="152"/>
      <c r="F153" s="120"/>
      <c r="G153" s="153"/>
      <c r="H153" s="121"/>
    </row>
    <row r="154" spans="1:8" ht="30" customHeight="1">
      <c r="A154" s="154" t="str">
        <f t="shared" si="2"/>
        <v/>
      </c>
      <c r="B154" s="118">
        <v>149</v>
      </c>
      <c r="C154" s="120"/>
      <c r="D154" s="152"/>
      <c r="E154" s="152"/>
      <c r="F154" s="120"/>
      <c r="G154" s="153"/>
      <c r="H154" s="121"/>
    </row>
    <row r="155" spans="1:8" ht="30" customHeight="1">
      <c r="A155" s="154" t="str">
        <f t="shared" si="2"/>
        <v/>
      </c>
      <c r="B155" s="118">
        <v>150</v>
      </c>
      <c r="C155" s="120"/>
      <c r="D155" s="152"/>
      <c r="E155" s="152"/>
      <c r="F155" s="120"/>
      <c r="G155" s="153"/>
      <c r="H155" s="121"/>
    </row>
    <row r="156" spans="1:8" ht="30" customHeight="1">
      <c r="A156" s="154" t="str">
        <f t="shared" si="2"/>
        <v/>
      </c>
      <c r="B156" s="118">
        <v>151</v>
      </c>
      <c r="C156" s="120"/>
      <c r="D156" s="152"/>
      <c r="E156" s="152"/>
      <c r="F156" s="120"/>
      <c r="G156" s="153"/>
      <c r="H156" s="121"/>
    </row>
    <row r="157" spans="1:8" ht="30" customHeight="1">
      <c r="A157" s="154" t="str">
        <f t="shared" si="2"/>
        <v/>
      </c>
      <c r="B157" s="118">
        <v>152</v>
      </c>
      <c r="C157" s="120"/>
      <c r="D157" s="152"/>
      <c r="E157" s="152"/>
      <c r="F157" s="120"/>
      <c r="G157" s="153"/>
      <c r="H157" s="121"/>
    </row>
    <row r="158" spans="1:8" ht="30" customHeight="1">
      <c r="A158" s="154" t="str">
        <f t="shared" si="2"/>
        <v/>
      </c>
      <c r="B158" s="118">
        <v>153</v>
      </c>
      <c r="C158" s="120"/>
      <c r="D158" s="152"/>
      <c r="E158" s="152"/>
      <c r="F158" s="120"/>
      <c r="G158" s="153"/>
      <c r="H158" s="121"/>
    </row>
    <row r="159" spans="1:8" ht="30" customHeight="1">
      <c r="A159" s="154" t="str">
        <f t="shared" si="2"/>
        <v/>
      </c>
      <c r="B159" s="118">
        <v>154</v>
      </c>
      <c r="C159" s="120"/>
      <c r="D159" s="152"/>
      <c r="E159" s="152"/>
      <c r="F159" s="120"/>
      <c r="G159" s="153"/>
      <c r="H159" s="121"/>
    </row>
    <row r="160" spans="1:8" ht="30" customHeight="1">
      <c r="A160" s="154" t="str">
        <f t="shared" si="2"/>
        <v/>
      </c>
      <c r="B160" s="118">
        <v>155</v>
      </c>
      <c r="C160" s="120"/>
      <c r="D160" s="152"/>
      <c r="E160" s="152"/>
      <c r="F160" s="120"/>
      <c r="G160" s="153"/>
      <c r="H160" s="121"/>
    </row>
    <row r="161" spans="1:8" ht="30" customHeight="1">
      <c r="A161" s="154" t="str">
        <f t="shared" si="2"/>
        <v/>
      </c>
      <c r="B161" s="118">
        <v>156</v>
      </c>
      <c r="C161" s="120"/>
      <c r="D161" s="152"/>
      <c r="E161" s="152"/>
      <c r="F161" s="120"/>
      <c r="G161" s="153"/>
      <c r="H161" s="121"/>
    </row>
    <row r="162" spans="1:8" ht="30" customHeight="1">
      <c r="A162" s="154" t="str">
        <f t="shared" si="2"/>
        <v/>
      </c>
      <c r="B162" s="118">
        <v>157</v>
      </c>
      <c r="C162" s="120"/>
      <c r="D162" s="152"/>
      <c r="E162" s="152"/>
      <c r="F162" s="120"/>
      <c r="G162" s="153"/>
      <c r="H162" s="121"/>
    </row>
    <row r="163" spans="1:8" ht="30" customHeight="1">
      <c r="A163" s="154" t="str">
        <f t="shared" si="2"/>
        <v/>
      </c>
      <c r="B163" s="118">
        <v>158</v>
      </c>
      <c r="C163" s="120"/>
      <c r="D163" s="152"/>
      <c r="E163" s="152"/>
      <c r="F163" s="120"/>
      <c r="G163" s="153"/>
      <c r="H163" s="121"/>
    </row>
    <row r="164" spans="1:8" ht="30" customHeight="1">
      <c r="A164" s="154" t="str">
        <f t="shared" si="2"/>
        <v/>
      </c>
      <c r="B164" s="118">
        <v>159</v>
      </c>
      <c r="C164" s="120"/>
      <c r="D164" s="152"/>
      <c r="E164" s="152"/>
      <c r="F164" s="120"/>
      <c r="G164" s="153"/>
      <c r="H164" s="121"/>
    </row>
    <row r="165" spans="1:8" ht="30" customHeight="1">
      <c r="A165" s="154" t="str">
        <f t="shared" si="2"/>
        <v/>
      </c>
      <c r="B165" s="118">
        <v>160</v>
      </c>
      <c r="C165" s="120"/>
      <c r="D165" s="152"/>
      <c r="E165" s="152"/>
      <c r="F165" s="120"/>
      <c r="G165" s="153"/>
      <c r="H165" s="121"/>
    </row>
    <row r="166" spans="1:8" ht="30" customHeight="1">
      <c r="A166" s="154" t="str">
        <f t="shared" si="2"/>
        <v/>
      </c>
      <c r="B166" s="118">
        <v>161</v>
      </c>
      <c r="C166" s="120"/>
      <c r="D166" s="152"/>
      <c r="E166" s="152"/>
      <c r="F166" s="120"/>
      <c r="G166" s="153"/>
      <c r="H166" s="121"/>
    </row>
    <row r="167" spans="1:8" ht="30" customHeight="1">
      <c r="A167" s="154" t="str">
        <f t="shared" si="2"/>
        <v/>
      </c>
      <c r="B167" s="118">
        <v>162</v>
      </c>
      <c r="C167" s="120"/>
      <c r="D167" s="152"/>
      <c r="E167" s="152"/>
      <c r="F167" s="120"/>
      <c r="G167" s="153"/>
      <c r="H167" s="121"/>
    </row>
    <row r="168" spans="1:8" ht="30" customHeight="1">
      <c r="A168" s="154" t="str">
        <f t="shared" si="2"/>
        <v/>
      </c>
      <c r="B168" s="118">
        <v>163</v>
      </c>
      <c r="C168" s="120"/>
      <c r="D168" s="152"/>
      <c r="E168" s="152"/>
      <c r="F168" s="120"/>
      <c r="G168" s="153"/>
      <c r="H168" s="121"/>
    </row>
    <row r="169" spans="1:8" ht="30" customHeight="1">
      <c r="A169" s="154" t="str">
        <f t="shared" si="2"/>
        <v/>
      </c>
      <c r="B169" s="118">
        <v>164</v>
      </c>
      <c r="C169" s="120"/>
      <c r="D169" s="152"/>
      <c r="E169" s="152"/>
      <c r="F169" s="120"/>
      <c r="G169" s="153"/>
      <c r="H169" s="121"/>
    </row>
    <row r="170" spans="1:8" ht="30" customHeight="1">
      <c r="A170" s="154" t="str">
        <f t="shared" si="2"/>
        <v/>
      </c>
      <c r="B170" s="118">
        <v>165</v>
      </c>
      <c r="C170" s="120"/>
      <c r="D170" s="152"/>
      <c r="E170" s="152"/>
      <c r="F170" s="120"/>
      <c r="G170" s="153"/>
      <c r="H170" s="121"/>
    </row>
    <row r="171" spans="1:8" ht="30" customHeight="1">
      <c r="A171" s="154" t="str">
        <f t="shared" si="2"/>
        <v/>
      </c>
      <c r="B171" s="118">
        <v>166</v>
      </c>
      <c r="C171" s="120"/>
      <c r="D171" s="152"/>
      <c r="E171" s="152"/>
      <c r="F171" s="120"/>
      <c r="G171" s="153"/>
      <c r="H171" s="121"/>
    </row>
    <row r="172" spans="1:8" ht="30" customHeight="1">
      <c r="A172" s="154" t="str">
        <f t="shared" si="2"/>
        <v/>
      </c>
      <c r="B172" s="118">
        <v>167</v>
      </c>
      <c r="C172" s="120"/>
      <c r="D172" s="152"/>
      <c r="E172" s="152"/>
      <c r="F172" s="120"/>
      <c r="G172" s="153"/>
      <c r="H172" s="121"/>
    </row>
    <row r="173" spans="1:8" ht="30" customHeight="1">
      <c r="A173" s="154" t="str">
        <f t="shared" si="2"/>
        <v/>
      </c>
      <c r="B173" s="118">
        <v>168</v>
      </c>
      <c r="C173" s="120"/>
      <c r="D173" s="152"/>
      <c r="E173" s="152"/>
      <c r="F173" s="120"/>
      <c r="G173" s="153"/>
      <c r="H173" s="121"/>
    </row>
    <row r="174" spans="1:8" ht="30" customHeight="1">
      <c r="A174" s="154" t="str">
        <f t="shared" si="2"/>
        <v/>
      </c>
      <c r="B174" s="118">
        <v>169</v>
      </c>
      <c r="C174" s="120"/>
      <c r="D174" s="152"/>
      <c r="E174" s="152"/>
      <c r="F174" s="120"/>
      <c r="G174" s="153"/>
      <c r="H174" s="121"/>
    </row>
    <row r="175" spans="1:8" ht="30" customHeight="1">
      <c r="A175" s="154" t="str">
        <f t="shared" si="2"/>
        <v/>
      </c>
      <c r="B175" s="118">
        <v>170</v>
      </c>
      <c r="C175" s="120"/>
      <c r="D175" s="152"/>
      <c r="E175" s="152"/>
      <c r="F175" s="120"/>
      <c r="G175" s="153"/>
      <c r="H175" s="121"/>
    </row>
    <row r="176" spans="1:8" ht="30" customHeight="1">
      <c r="A176" s="154" t="str">
        <f t="shared" si="2"/>
        <v/>
      </c>
      <c r="B176" s="118">
        <v>171</v>
      </c>
      <c r="C176" s="120"/>
      <c r="D176" s="152"/>
      <c r="E176" s="152"/>
      <c r="F176" s="120"/>
      <c r="G176" s="153"/>
      <c r="H176" s="121"/>
    </row>
    <row r="177" spans="1:8" ht="30" customHeight="1">
      <c r="A177" s="154" t="str">
        <f t="shared" si="2"/>
        <v/>
      </c>
      <c r="B177" s="118">
        <v>172</v>
      </c>
      <c r="C177" s="120"/>
      <c r="D177" s="152"/>
      <c r="E177" s="152"/>
      <c r="F177" s="120"/>
      <c r="G177" s="153"/>
      <c r="H177" s="121"/>
    </row>
    <row r="178" spans="1:8" ht="30" customHeight="1">
      <c r="A178" s="154" t="str">
        <f t="shared" si="2"/>
        <v/>
      </c>
      <c r="B178" s="118">
        <v>173</v>
      </c>
      <c r="C178" s="120"/>
      <c r="D178" s="152"/>
      <c r="E178" s="152"/>
      <c r="F178" s="120"/>
      <c r="G178" s="153"/>
      <c r="H178" s="121"/>
    </row>
    <row r="179" spans="1:8" ht="30" customHeight="1">
      <c r="A179" s="154" t="str">
        <f t="shared" si="2"/>
        <v/>
      </c>
      <c r="B179" s="118">
        <v>174</v>
      </c>
      <c r="C179" s="120"/>
      <c r="D179" s="152"/>
      <c r="E179" s="152"/>
      <c r="F179" s="120"/>
      <c r="G179" s="153"/>
      <c r="H179" s="121"/>
    </row>
    <row r="180" spans="1:8" ht="30" customHeight="1">
      <c r="A180" s="154" t="str">
        <f t="shared" si="2"/>
        <v/>
      </c>
      <c r="B180" s="118">
        <v>175</v>
      </c>
      <c r="C180" s="120"/>
      <c r="D180" s="152"/>
      <c r="E180" s="152"/>
      <c r="F180" s="120"/>
      <c r="G180" s="153"/>
      <c r="H180" s="121"/>
    </row>
    <row r="181" spans="1:8" ht="30" customHeight="1">
      <c r="A181" s="154" t="str">
        <f t="shared" si="2"/>
        <v/>
      </c>
      <c r="B181" s="118">
        <v>176</v>
      </c>
      <c r="C181" s="120"/>
      <c r="D181" s="152"/>
      <c r="E181" s="152"/>
      <c r="F181" s="120"/>
      <c r="G181" s="153"/>
      <c r="H181" s="121"/>
    </row>
    <row r="182" spans="1:8" ht="30" customHeight="1">
      <c r="A182" s="154" t="str">
        <f t="shared" si="2"/>
        <v/>
      </c>
      <c r="B182" s="118">
        <v>177</v>
      </c>
      <c r="C182" s="120"/>
      <c r="D182" s="152"/>
      <c r="E182" s="152"/>
      <c r="F182" s="120"/>
      <c r="G182" s="153"/>
      <c r="H182" s="121"/>
    </row>
    <row r="183" spans="1:8" ht="30" customHeight="1">
      <c r="A183" s="154" t="str">
        <f t="shared" si="2"/>
        <v/>
      </c>
      <c r="B183" s="118">
        <v>178</v>
      </c>
      <c r="C183" s="120"/>
      <c r="D183" s="152"/>
      <c r="E183" s="152"/>
      <c r="F183" s="120"/>
      <c r="G183" s="153"/>
      <c r="H183" s="121"/>
    </row>
    <row r="184" spans="1:8" ht="30" customHeight="1">
      <c r="A184" s="154" t="str">
        <f t="shared" si="2"/>
        <v/>
      </c>
      <c r="B184" s="118">
        <v>179</v>
      </c>
      <c r="C184" s="120"/>
      <c r="D184" s="152"/>
      <c r="E184" s="152"/>
      <c r="F184" s="120"/>
      <c r="G184" s="153"/>
      <c r="H184" s="121"/>
    </row>
    <row r="185" spans="1:8" ht="30" customHeight="1">
      <c r="A185" s="154" t="str">
        <f t="shared" si="2"/>
        <v/>
      </c>
      <c r="B185" s="118">
        <v>180</v>
      </c>
      <c r="C185" s="120"/>
      <c r="D185" s="152"/>
      <c r="E185" s="152"/>
      <c r="F185" s="120"/>
      <c r="G185" s="153"/>
      <c r="H185" s="121"/>
    </row>
    <row r="186" spans="1:8" ht="30" customHeight="1">
      <c r="A186" s="154" t="str">
        <f t="shared" si="2"/>
        <v/>
      </c>
      <c r="B186" s="118">
        <v>181</v>
      </c>
      <c r="C186" s="120"/>
      <c r="D186" s="152"/>
      <c r="E186" s="152"/>
      <c r="F186" s="120"/>
      <c r="G186" s="153"/>
      <c r="H186" s="121"/>
    </row>
    <row r="187" spans="1:8" ht="30" customHeight="1">
      <c r="A187" s="154" t="str">
        <f t="shared" si="2"/>
        <v/>
      </c>
      <c r="B187" s="118">
        <v>182</v>
      </c>
      <c r="C187" s="120"/>
      <c r="D187" s="152"/>
      <c r="E187" s="152"/>
      <c r="F187" s="120"/>
      <c r="G187" s="153"/>
      <c r="H187" s="121"/>
    </row>
    <row r="188" spans="1:8" ht="30" customHeight="1">
      <c r="A188" s="154" t="str">
        <f t="shared" si="2"/>
        <v/>
      </c>
      <c r="B188" s="118">
        <v>183</v>
      </c>
      <c r="C188" s="120"/>
      <c r="D188" s="152"/>
      <c r="E188" s="152"/>
      <c r="F188" s="120"/>
      <c r="G188" s="153"/>
      <c r="H188" s="121"/>
    </row>
    <row r="189" spans="1:8" ht="30" customHeight="1">
      <c r="A189" s="154" t="str">
        <f t="shared" si="2"/>
        <v/>
      </c>
      <c r="B189" s="118">
        <v>184</v>
      </c>
      <c r="C189" s="120"/>
      <c r="D189" s="152"/>
      <c r="E189" s="152"/>
      <c r="F189" s="120"/>
      <c r="G189" s="153"/>
      <c r="H189" s="121"/>
    </row>
    <row r="190" spans="1:8" ht="30" customHeight="1">
      <c r="A190" s="154" t="str">
        <f t="shared" si="2"/>
        <v/>
      </c>
      <c r="B190" s="118">
        <v>185</v>
      </c>
      <c r="C190" s="120"/>
      <c r="D190" s="152"/>
      <c r="E190" s="152"/>
      <c r="F190" s="120"/>
      <c r="G190" s="153"/>
      <c r="H190" s="121"/>
    </row>
    <row r="191" spans="1:8" ht="30" customHeight="1">
      <c r="A191" s="154" t="str">
        <f t="shared" si="2"/>
        <v/>
      </c>
      <c r="B191" s="118">
        <v>186</v>
      </c>
      <c r="C191" s="120"/>
      <c r="D191" s="152"/>
      <c r="E191" s="152"/>
      <c r="F191" s="120"/>
      <c r="G191" s="153"/>
      <c r="H191" s="121"/>
    </row>
    <row r="192" spans="1:8" ht="30" customHeight="1">
      <c r="A192" s="154" t="str">
        <f t="shared" si="2"/>
        <v/>
      </c>
      <c r="B192" s="118">
        <v>187</v>
      </c>
      <c r="C192" s="120"/>
      <c r="D192" s="152"/>
      <c r="E192" s="152"/>
      <c r="F192" s="120"/>
      <c r="G192" s="153"/>
      <c r="H192" s="121"/>
    </row>
    <row r="193" spans="1:8" ht="30" customHeight="1">
      <c r="A193" s="154" t="str">
        <f t="shared" si="2"/>
        <v/>
      </c>
      <c r="B193" s="118">
        <v>188</v>
      </c>
      <c r="C193" s="120"/>
      <c r="D193" s="152"/>
      <c r="E193" s="152"/>
      <c r="F193" s="120"/>
      <c r="G193" s="153"/>
      <c r="H193" s="121"/>
    </row>
    <row r="194" spans="1:8" ht="30" customHeight="1">
      <c r="A194" s="154" t="str">
        <f t="shared" si="2"/>
        <v/>
      </c>
      <c r="B194" s="118">
        <v>189</v>
      </c>
      <c r="C194" s="120"/>
      <c r="D194" s="152"/>
      <c r="E194" s="152"/>
      <c r="F194" s="120"/>
      <c r="G194" s="153"/>
      <c r="H194" s="121"/>
    </row>
    <row r="195" spans="1:8" ht="30" customHeight="1">
      <c r="A195" s="154" t="str">
        <f t="shared" si="2"/>
        <v/>
      </c>
      <c r="B195" s="118">
        <v>190</v>
      </c>
      <c r="C195" s="120"/>
      <c r="D195" s="152"/>
      <c r="E195" s="152"/>
      <c r="F195" s="120"/>
      <c r="G195" s="153"/>
      <c r="H195" s="121"/>
    </row>
    <row r="196" spans="1:8" ht="30" customHeight="1">
      <c r="A196" s="154" t="str">
        <f t="shared" si="2"/>
        <v/>
      </c>
      <c r="B196" s="118">
        <v>191</v>
      </c>
      <c r="C196" s="120"/>
      <c r="D196" s="152"/>
      <c r="E196" s="152"/>
      <c r="F196" s="120"/>
      <c r="G196" s="153"/>
      <c r="H196" s="121"/>
    </row>
    <row r="197" spans="1:8" ht="30" customHeight="1">
      <c r="A197" s="154" t="str">
        <f t="shared" si="2"/>
        <v/>
      </c>
      <c r="B197" s="118">
        <v>192</v>
      </c>
      <c r="C197" s="120"/>
      <c r="D197" s="152"/>
      <c r="E197" s="152"/>
      <c r="F197" s="120"/>
      <c r="G197" s="153"/>
      <c r="H197" s="121"/>
    </row>
    <row r="198" spans="1:8" ht="30" customHeight="1">
      <c r="A198" s="154" t="str">
        <f t="shared" si="2"/>
        <v/>
      </c>
      <c r="B198" s="118">
        <v>193</v>
      </c>
      <c r="C198" s="120"/>
      <c r="D198" s="152"/>
      <c r="E198" s="152"/>
      <c r="F198" s="120"/>
      <c r="G198" s="153"/>
      <c r="H198" s="121"/>
    </row>
    <row r="199" spans="1:8" ht="30" customHeight="1">
      <c r="A199" s="154" t="str">
        <f t="shared" ref="A199:A205" si="3">IF(C199="","",$D$1)</f>
        <v/>
      </c>
      <c r="B199" s="118">
        <v>194</v>
      </c>
      <c r="C199" s="120"/>
      <c r="D199" s="152"/>
      <c r="E199" s="152"/>
      <c r="F199" s="120"/>
      <c r="G199" s="153"/>
      <c r="H199" s="121"/>
    </row>
    <row r="200" spans="1:8" ht="30" customHeight="1">
      <c r="A200" s="154" t="str">
        <f t="shared" si="3"/>
        <v/>
      </c>
      <c r="B200" s="118">
        <v>195</v>
      </c>
      <c r="C200" s="120"/>
      <c r="D200" s="152"/>
      <c r="E200" s="152"/>
      <c r="F200" s="120"/>
      <c r="G200" s="153"/>
      <c r="H200" s="121"/>
    </row>
    <row r="201" spans="1:8" ht="30" customHeight="1">
      <c r="A201" s="154" t="str">
        <f t="shared" si="3"/>
        <v/>
      </c>
      <c r="B201" s="118">
        <v>196</v>
      </c>
      <c r="C201" s="120"/>
      <c r="D201" s="152"/>
      <c r="E201" s="152"/>
      <c r="F201" s="120"/>
      <c r="G201" s="153"/>
      <c r="H201" s="121"/>
    </row>
    <row r="202" spans="1:8" ht="30" customHeight="1">
      <c r="A202" s="154" t="str">
        <f t="shared" si="3"/>
        <v/>
      </c>
      <c r="B202" s="118">
        <v>197</v>
      </c>
      <c r="C202" s="120"/>
      <c r="D202" s="152"/>
      <c r="E202" s="152"/>
      <c r="F202" s="120"/>
      <c r="G202" s="153"/>
      <c r="H202" s="121"/>
    </row>
    <row r="203" spans="1:8" ht="30" customHeight="1">
      <c r="A203" s="154" t="str">
        <f t="shared" si="3"/>
        <v/>
      </c>
      <c r="B203" s="118">
        <v>198</v>
      </c>
      <c r="C203" s="120"/>
      <c r="D203" s="152"/>
      <c r="E203" s="152"/>
      <c r="F203" s="120"/>
      <c r="G203" s="153"/>
      <c r="H203" s="121"/>
    </row>
    <row r="204" spans="1:8" ht="30" customHeight="1">
      <c r="A204" s="154" t="str">
        <f t="shared" si="3"/>
        <v/>
      </c>
      <c r="B204" s="118">
        <v>199</v>
      </c>
      <c r="C204" s="120"/>
      <c r="D204" s="152"/>
      <c r="E204" s="152"/>
      <c r="F204" s="120"/>
      <c r="G204" s="153"/>
      <c r="H204" s="121"/>
    </row>
    <row r="205" spans="1:8" ht="30" customHeight="1">
      <c r="A205" s="154" t="str">
        <f t="shared" si="3"/>
        <v/>
      </c>
      <c r="B205" s="118">
        <v>200</v>
      </c>
      <c r="C205" s="120"/>
      <c r="D205" s="152"/>
      <c r="E205" s="152"/>
      <c r="F205" s="120"/>
      <c r="G205" s="153"/>
      <c r="H205" s="121"/>
    </row>
    <row r="206" spans="1:8" ht="24.95" customHeight="1"/>
    <row r="207" spans="1:8" ht="24.95" customHeight="1"/>
    <row r="208" spans="1:8" ht="24.95" customHeight="1"/>
    <row r="209" ht="24.95" customHeight="1"/>
    <row r="210" ht="24.95" customHeight="1"/>
    <row r="211" ht="24.95" customHeight="1"/>
    <row r="212" ht="24.95" customHeight="1"/>
    <row r="213" ht="24.95" customHeight="1"/>
    <row r="214" ht="24.95" customHeight="1"/>
    <row r="215" ht="24.95" customHeight="1"/>
    <row r="216" ht="24.95" customHeight="1"/>
    <row r="217" ht="24.95" customHeight="1"/>
    <row r="218" ht="24.95" customHeight="1"/>
    <row r="219" ht="24.95" customHeight="1"/>
    <row r="220" ht="24.95" customHeight="1"/>
    <row r="221" ht="24.95" customHeight="1"/>
    <row r="222" ht="24.95" customHeight="1"/>
    <row r="223" ht="24.95" customHeight="1"/>
  </sheetData>
  <sheetProtection algorithmName="SHA-512" hashValue="5oPt29ltzJED0sntkoQE/mi2KpZ03vR+l0N2X/8ECBojN2gtfxleITj5Oh6lz0jgiAEhX+P6tMPTFqZP8/HAgw==" saltValue="whj4CW4qS/wV6XAuLWaVCw==" spinCount="100000" sheet="1" objects="1" scenarios="1"/>
  <mergeCells count="1">
    <mergeCell ref="B3:H3"/>
  </mergeCells>
  <phoneticPr fontId="3"/>
  <dataValidations count="5">
    <dataValidation type="list" allowBlank="1" showInputMessage="1" showErrorMessage="1" prompt="雇用形態を選択ください。" sqref="WVM983089:WVM983238 JA6:JA205 SW6:SW205 ACS6:ACS205 AMO6:AMO205 AWK6:AWK205 BGG6:BGG205 BQC6:BQC205 BZY6:BZY205 CJU6:CJU205 CTQ6:CTQ205 DDM6:DDM205 DNI6:DNI205 DXE6:DXE205 EHA6:EHA205 EQW6:EQW205 FAS6:FAS205 FKO6:FKO205 FUK6:FUK205 GEG6:GEG205 GOC6:GOC205 GXY6:GXY205 HHU6:HHU205 HRQ6:HRQ205 IBM6:IBM205 ILI6:ILI205 IVE6:IVE205 JFA6:JFA205 JOW6:JOW205 JYS6:JYS205 KIO6:KIO205 KSK6:KSK205 LCG6:LCG205 LMC6:LMC205 LVY6:LVY205 MFU6:MFU205 MPQ6:MPQ205 MZM6:MZM205 NJI6:NJI205 NTE6:NTE205 ODA6:ODA205 OMW6:OMW205 OWS6:OWS205 PGO6:PGO205 PQK6:PQK205 QAG6:QAG205 QKC6:QKC205 QTY6:QTY205 RDU6:RDU205 RNQ6:RNQ205 RXM6:RXM205 SHI6:SHI205 SRE6:SRE205 TBA6:TBA205 TKW6:TKW205 TUS6:TUS205 UEO6:UEO205 UOK6:UOK205 UYG6:UYG205 VIC6:VIC205 VRY6:VRY205 WBU6:WBU205 WLQ6:WLQ205 WVM6:WVM205 E65585:E65734 JA65585:JA65734 SW65585:SW65734 ACS65585:ACS65734 AMO65585:AMO65734 AWK65585:AWK65734 BGG65585:BGG65734 BQC65585:BQC65734 BZY65585:BZY65734 CJU65585:CJU65734 CTQ65585:CTQ65734 DDM65585:DDM65734 DNI65585:DNI65734 DXE65585:DXE65734 EHA65585:EHA65734 EQW65585:EQW65734 FAS65585:FAS65734 FKO65585:FKO65734 FUK65585:FUK65734 GEG65585:GEG65734 GOC65585:GOC65734 GXY65585:GXY65734 HHU65585:HHU65734 HRQ65585:HRQ65734 IBM65585:IBM65734 ILI65585:ILI65734 IVE65585:IVE65734 JFA65585:JFA65734 JOW65585:JOW65734 JYS65585:JYS65734 KIO65585:KIO65734 KSK65585:KSK65734 LCG65585:LCG65734 LMC65585:LMC65734 LVY65585:LVY65734 MFU65585:MFU65734 MPQ65585:MPQ65734 MZM65585:MZM65734 NJI65585:NJI65734 NTE65585:NTE65734 ODA65585:ODA65734 OMW65585:OMW65734 OWS65585:OWS65734 PGO65585:PGO65734 PQK65585:PQK65734 QAG65585:QAG65734 QKC65585:QKC65734 QTY65585:QTY65734 RDU65585:RDU65734 RNQ65585:RNQ65734 RXM65585:RXM65734 SHI65585:SHI65734 SRE65585:SRE65734 TBA65585:TBA65734 TKW65585:TKW65734 TUS65585:TUS65734 UEO65585:UEO65734 UOK65585:UOK65734 UYG65585:UYG65734 VIC65585:VIC65734 VRY65585:VRY65734 WBU65585:WBU65734 WLQ65585:WLQ65734 WVM65585:WVM65734 E131121:E131270 JA131121:JA131270 SW131121:SW131270 ACS131121:ACS131270 AMO131121:AMO131270 AWK131121:AWK131270 BGG131121:BGG131270 BQC131121:BQC131270 BZY131121:BZY131270 CJU131121:CJU131270 CTQ131121:CTQ131270 DDM131121:DDM131270 DNI131121:DNI131270 DXE131121:DXE131270 EHA131121:EHA131270 EQW131121:EQW131270 FAS131121:FAS131270 FKO131121:FKO131270 FUK131121:FUK131270 GEG131121:GEG131270 GOC131121:GOC131270 GXY131121:GXY131270 HHU131121:HHU131270 HRQ131121:HRQ131270 IBM131121:IBM131270 ILI131121:ILI131270 IVE131121:IVE131270 JFA131121:JFA131270 JOW131121:JOW131270 JYS131121:JYS131270 KIO131121:KIO131270 KSK131121:KSK131270 LCG131121:LCG131270 LMC131121:LMC131270 LVY131121:LVY131270 MFU131121:MFU131270 MPQ131121:MPQ131270 MZM131121:MZM131270 NJI131121:NJI131270 NTE131121:NTE131270 ODA131121:ODA131270 OMW131121:OMW131270 OWS131121:OWS131270 PGO131121:PGO131270 PQK131121:PQK131270 QAG131121:QAG131270 QKC131121:QKC131270 QTY131121:QTY131270 RDU131121:RDU131270 RNQ131121:RNQ131270 RXM131121:RXM131270 SHI131121:SHI131270 SRE131121:SRE131270 TBA131121:TBA131270 TKW131121:TKW131270 TUS131121:TUS131270 UEO131121:UEO131270 UOK131121:UOK131270 UYG131121:UYG131270 VIC131121:VIC131270 VRY131121:VRY131270 WBU131121:WBU131270 WLQ131121:WLQ131270 WVM131121:WVM131270 E196657:E196806 JA196657:JA196806 SW196657:SW196806 ACS196657:ACS196806 AMO196657:AMO196806 AWK196657:AWK196806 BGG196657:BGG196806 BQC196657:BQC196806 BZY196657:BZY196806 CJU196657:CJU196806 CTQ196657:CTQ196806 DDM196657:DDM196806 DNI196657:DNI196806 DXE196657:DXE196806 EHA196657:EHA196806 EQW196657:EQW196806 FAS196657:FAS196806 FKO196657:FKO196806 FUK196657:FUK196806 GEG196657:GEG196806 GOC196657:GOC196806 GXY196657:GXY196806 HHU196657:HHU196806 HRQ196657:HRQ196806 IBM196657:IBM196806 ILI196657:ILI196806 IVE196657:IVE196806 JFA196657:JFA196806 JOW196657:JOW196806 JYS196657:JYS196806 KIO196657:KIO196806 KSK196657:KSK196806 LCG196657:LCG196806 LMC196657:LMC196806 LVY196657:LVY196806 MFU196657:MFU196806 MPQ196657:MPQ196806 MZM196657:MZM196806 NJI196657:NJI196806 NTE196657:NTE196806 ODA196657:ODA196806 OMW196657:OMW196806 OWS196657:OWS196806 PGO196657:PGO196806 PQK196657:PQK196806 QAG196657:QAG196806 QKC196657:QKC196806 QTY196657:QTY196806 RDU196657:RDU196806 RNQ196657:RNQ196806 RXM196657:RXM196806 SHI196657:SHI196806 SRE196657:SRE196806 TBA196657:TBA196806 TKW196657:TKW196806 TUS196657:TUS196806 UEO196657:UEO196806 UOK196657:UOK196806 UYG196657:UYG196806 VIC196657:VIC196806 VRY196657:VRY196806 WBU196657:WBU196806 WLQ196657:WLQ196806 WVM196657:WVM196806 E262193:E262342 JA262193:JA262342 SW262193:SW262342 ACS262193:ACS262342 AMO262193:AMO262342 AWK262193:AWK262342 BGG262193:BGG262342 BQC262193:BQC262342 BZY262193:BZY262342 CJU262193:CJU262342 CTQ262193:CTQ262342 DDM262193:DDM262342 DNI262193:DNI262342 DXE262193:DXE262342 EHA262193:EHA262342 EQW262193:EQW262342 FAS262193:FAS262342 FKO262193:FKO262342 FUK262193:FUK262342 GEG262193:GEG262342 GOC262193:GOC262342 GXY262193:GXY262342 HHU262193:HHU262342 HRQ262193:HRQ262342 IBM262193:IBM262342 ILI262193:ILI262342 IVE262193:IVE262342 JFA262193:JFA262342 JOW262193:JOW262342 JYS262193:JYS262342 KIO262193:KIO262342 KSK262193:KSK262342 LCG262193:LCG262342 LMC262193:LMC262342 LVY262193:LVY262342 MFU262193:MFU262342 MPQ262193:MPQ262342 MZM262193:MZM262342 NJI262193:NJI262342 NTE262193:NTE262342 ODA262193:ODA262342 OMW262193:OMW262342 OWS262193:OWS262342 PGO262193:PGO262342 PQK262193:PQK262342 QAG262193:QAG262342 QKC262193:QKC262342 QTY262193:QTY262342 RDU262193:RDU262342 RNQ262193:RNQ262342 RXM262193:RXM262342 SHI262193:SHI262342 SRE262193:SRE262342 TBA262193:TBA262342 TKW262193:TKW262342 TUS262193:TUS262342 UEO262193:UEO262342 UOK262193:UOK262342 UYG262193:UYG262342 VIC262193:VIC262342 VRY262193:VRY262342 WBU262193:WBU262342 WLQ262193:WLQ262342 WVM262193:WVM262342 E327729:E327878 JA327729:JA327878 SW327729:SW327878 ACS327729:ACS327878 AMO327729:AMO327878 AWK327729:AWK327878 BGG327729:BGG327878 BQC327729:BQC327878 BZY327729:BZY327878 CJU327729:CJU327878 CTQ327729:CTQ327878 DDM327729:DDM327878 DNI327729:DNI327878 DXE327729:DXE327878 EHA327729:EHA327878 EQW327729:EQW327878 FAS327729:FAS327878 FKO327729:FKO327878 FUK327729:FUK327878 GEG327729:GEG327878 GOC327729:GOC327878 GXY327729:GXY327878 HHU327729:HHU327878 HRQ327729:HRQ327878 IBM327729:IBM327878 ILI327729:ILI327878 IVE327729:IVE327878 JFA327729:JFA327878 JOW327729:JOW327878 JYS327729:JYS327878 KIO327729:KIO327878 KSK327729:KSK327878 LCG327729:LCG327878 LMC327729:LMC327878 LVY327729:LVY327878 MFU327729:MFU327878 MPQ327729:MPQ327878 MZM327729:MZM327878 NJI327729:NJI327878 NTE327729:NTE327878 ODA327729:ODA327878 OMW327729:OMW327878 OWS327729:OWS327878 PGO327729:PGO327878 PQK327729:PQK327878 QAG327729:QAG327878 QKC327729:QKC327878 QTY327729:QTY327878 RDU327729:RDU327878 RNQ327729:RNQ327878 RXM327729:RXM327878 SHI327729:SHI327878 SRE327729:SRE327878 TBA327729:TBA327878 TKW327729:TKW327878 TUS327729:TUS327878 UEO327729:UEO327878 UOK327729:UOK327878 UYG327729:UYG327878 VIC327729:VIC327878 VRY327729:VRY327878 WBU327729:WBU327878 WLQ327729:WLQ327878 WVM327729:WVM327878 E393265:E393414 JA393265:JA393414 SW393265:SW393414 ACS393265:ACS393414 AMO393265:AMO393414 AWK393265:AWK393414 BGG393265:BGG393414 BQC393265:BQC393414 BZY393265:BZY393414 CJU393265:CJU393414 CTQ393265:CTQ393414 DDM393265:DDM393414 DNI393265:DNI393414 DXE393265:DXE393414 EHA393265:EHA393414 EQW393265:EQW393414 FAS393265:FAS393414 FKO393265:FKO393414 FUK393265:FUK393414 GEG393265:GEG393414 GOC393265:GOC393414 GXY393265:GXY393414 HHU393265:HHU393414 HRQ393265:HRQ393414 IBM393265:IBM393414 ILI393265:ILI393414 IVE393265:IVE393414 JFA393265:JFA393414 JOW393265:JOW393414 JYS393265:JYS393414 KIO393265:KIO393414 KSK393265:KSK393414 LCG393265:LCG393414 LMC393265:LMC393414 LVY393265:LVY393414 MFU393265:MFU393414 MPQ393265:MPQ393414 MZM393265:MZM393414 NJI393265:NJI393414 NTE393265:NTE393414 ODA393265:ODA393414 OMW393265:OMW393414 OWS393265:OWS393414 PGO393265:PGO393414 PQK393265:PQK393414 QAG393265:QAG393414 QKC393265:QKC393414 QTY393265:QTY393414 RDU393265:RDU393414 RNQ393265:RNQ393414 RXM393265:RXM393414 SHI393265:SHI393414 SRE393265:SRE393414 TBA393265:TBA393414 TKW393265:TKW393414 TUS393265:TUS393414 UEO393265:UEO393414 UOK393265:UOK393414 UYG393265:UYG393414 VIC393265:VIC393414 VRY393265:VRY393414 WBU393265:WBU393414 WLQ393265:WLQ393414 WVM393265:WVM393414 E458801:E458950 JA458801:JA458950 SW458801:SW458950 ACS458801:ACS458950 AMO458801:AMO458950 AWK458801:AWK458950 BGG458801:BGG458950 BQC458801:BQC458950 BZY458801:BZY458950 CJU458801:CJU458950 CTQ458801:CTQ458950 DDM458801:DDM458950 DNI458801:DNI458950 DXE458801:DXE458950 EHA458801:EHA458950 EQW458801:EQW458950 FAS458801:FAS458950 FKO458801:FKO458950 FUK458801:FUK458950 GEG458801:GEG458950 GOC458801:GOC458950 GXY458801:GXY458950 HHU458801:HHU458950 HRQ458801:HRQ458950 IBM458801:IBM458950 ILI458801:ILI458950 IVE458801:IVE458950 JFA458801:JFA458950 JOW458801:JOW458950 JYS458801:JYS458950 KIO458801:KIO458950 KSK458801:KSK458950 LCG458801:LCG458950 LMC458801:LMC458950 LVY458801:LVY458950 MFU458801:MFU458950 MPQ458801:MPQ458950 MZM458801:MZM458950 NJI458801:NJI458950 NTE458801:NTE458950 ODA458801:ODA458950 OMW458801:OMW458950 OWS458801:OWS458950 PGO458801:PGO458950 PQK458801:PQK458950 QAG458801:QAG458950 QKC458801:QKC458950 QTY458801:QTY458950 RDU458801:RDU458950 RNQ458801:RNQ458950 RXM458801:RXM458950 SHI458801:SHI458950 SRE458801:SRE458950 TBA458801:TBA458950 TKW458801:TKW458950 TUS458801:TUS458950 UEO458801:UEO458950 UOK458801:UOK458950 UYG458801:UYG458950 VIC458801:VIC458950 VRY458801:VRY458950 WBU458801:WBU458950 WLQ458801:WLQ458950 WVM458801:WVM458950 E524337:E524486 JA524337:JA524486 SW524337:SW524486 ACS524337:ACS524486 AMO524337:AMO524486 AWK524337:AWK524486 BGG524337:BGG524486 BQC524337:BQC524486 BZY524337:BZY524486 CJU524337:CJU524486 CTQ524337:CTQ524486 DDM524337:DDM524486 DNI524337:DNI524486 DXE524337:DXE524486 EHA524337:EHA524486 EQW524337:EQW524486 FAS524337:FAS524486 FKO524337:FKO524486 FUK524337:FUK524486 GEG524337:GEG524486 GOC524337:GOC524486 GXY524337:GXY524486 HHU524337:HHU524486 HRQ524337:HRQ524486 IBM524337:IBM524486 ILI524337:ILI524486 IVE524337:IVE524486 JFA524337:JFA524486 JOW524337:JOW524486 JYS524337:JYS524486 KIO524337:KIO524486 KSK524337:KSK524486 LCG524337:LCG524486 LMC524337:LMC524486 LVY524337:LVY524486 MFU524337:MFU524486 MPQ524337:MPQ524486 MZM524337:MZM524486 NJI524337:NJI524486 NTE524337:NTE524486 ODA524337:ODA524486 OMW524337:OMW524486 OWS524337:OWS524486 PGO524337:PGO524486 PQK524337:PQK524486 QAG524337:QAG524486 QKC524337:QKC524486 QTY524337:QTY524486 RDU524337:RDU524486 RNQ524337:RNQ524486 RXM524337:RXM524486 SHI524337:SHI524486 SRE524337:SRE524486 TBA524337:TBA524486 TKW524337:TKW524486 TUS524337:TUS524486 UEO524337:UEO524486 UOK524337:UOK524486 UYG524337:UYG524486 VIC524337:VIC524486 VRY524337:VRY524486 WBU524337:WBU524486 WLQ524337:WLQ524486 WVM524337:WVM524486 E589873:E590022 JA589873:JA590022 SW589873:SW590022 ACS589873:ACS590022 AMO589873:AMO590022 AWK589873:AWK590022 BGG589873:BGG590022 BQC589873:BQC590022 BZY589873:BZY590022 CJU589873:CJU590022 CTQ589873:CTQ590022 DDM589873:DDM590022 DNI589873:DNI590022 DXE589873:DXE590022 EHA589873:EHA590022 EQW589873:EQW590022 FAS589873:FAS590022 FKO589873:FKO590022 FUK589873:FUK590022 GEG589873:GEG590022 GOC589873:GOC590022 GXY589873:GXY590022 HHU589873:HHU590022 HRQ589873:HRQ590022 IBM589873:IBM590022 ILI589873:ILI590022 IVE589873:IVE590022 JFA589873:JFA590022 JOW589873:JOW590022 JYS589873:JYS590022 KIO589873:KIO590022 KSK589873:KSK590022 LCG589873:LCG590022 LMC589873:LMC590022 LVY589873:LVY590022 MFU589873:MFU590022 MPQ589873:MPQ590022 MZM589873:MZM590022 NJI589873:NJI590022 NTE589873:NTE590022 ODA589873:ODA590022 OMW589873:OMW590022 OWS589873:OWS590022 PGO589873:PGO590022 PQK589873:PQK590022 QAG589873:QAG590022 QKC589873:QKC590022 QTY589873:QTY590022 RDU589873:RDU590022 RNQ589873:RNQ590022 RXM589873:RXM590022 SHI589873:SHI590022 SRE589873:SRE590022 TBA589873:TBA590022 TKW589873:TKW590022 TUS589873:TUS590022 UEO589873:UEO590022 UOK589873:UOK590022 UYG589873:UYG590022 VIC589873:VIC590022 VRY589873:VRY590022 WBU589873:WBU590022 WLQ589873:WLQ590022 WVM589873:WVM590022 E655409:E655558 JA655409:JA655558 SW655409:SW655558 ACS655409:ACS655558 AMO655409:AMO655558 AWK655409:AWK655558 BGG655409:BGG655558 BQC655409:BQC655558 BZY655409:BZY655558 CJU655409:CJU655558 CTQ655409:CTQ655558 DDM655409:DDM655558 DNI655409:DNI655558 DXE655409:DXE655558 EHA655409:EHA655558 EQW655409:EQW655558 FAS655409:FAS655558 FKO655409:FKO655558 FUK655409:FUK655558 GEG655409:GEG655558 GOC655409:GOC655558 GXY655409:GXY655558 HHU655409:HHU655558 HRQ655409:HRQ655558 IBM655409:IBM655558 ILI655409:ILI655558 IVE655409:IVE655558 JFA655409:JFA655558 JOW655409:JOW655558 JYS655409:JYS655558 KIO655409:KIO655558 KSK655409:KSK655558 LCG655409:LCG655558 LMC655409:LMC655558 LVY655409:LVY655558 MFU655409:MFU655558 MPQ655409:MPQ655558 MZM655409:MZM655558 NJI655409:NJI655558 NTE655409:NTE655558 ODA655409:ODA655558 OMW655409:OMW655558 OWS655409:OWS655558 PGO655409:PGO655558 PQK655409:PQK655558 QAG655409:QAG655558 QKC655409:QKC655558 QTY655409:QTY655558 RDU655409:RDU655558 RNQ655409:RNQ655558 RXM655409:RXM655558 SHI655409:SHI655558 SRE655409:SRE655558 TBA655409:TBA655558 TKW655409:TKW655558 TUS655409:TUS655558 UEO655409:UEO655558 UOK655409:UOK655558 UYG655409:UYG655558 VIC655409:VIC655558 VRY655409:VRY655558 WBU655409:WBU655558 WLQ655409:WLQ655558 WVM655409:WVM655558 E720945:E721094 JA720945:JA721094 SW720945:SW721094 ACS720945:ACS721094 AMO720945:AMO721094 AWK720945:AWK721094 BGG720945:BGG721094 BQC720945:BQC721094 BZY720945:BZY721094 CJU720945:CJU721094 CTQ720945:CTQ721094 DDM720945:DDM721094 DNI720945:DNI721094 DXE720945:DXE721094 EHA720945:EHA721094 EQW720945:EQW721094 FAS720945:FAS721094 FKO720945:FKO721094 FUK720945:FUK721094 GEG720945:GEG721094 GOC720945:GOC721094 GXY720945:GXY721094 HHU720945:HHU721094 HRQ720945:HRQ721094 IBM720945:IBM721094 ILI720945:ILI721094 IVE720945:IVE721094 JFA720945:JFA721094 JOW720945:JOW721094 JYS720945:JYS721094 KIO720945:KIO721094 KSK720945:KSK721094 LCG720945:LCG721094 LMC720945:LMC721094 LVY720945:LVY721094 MFU720945:MFU721094 MPQ720945:MPQ721094 MZM720945:MZM721094 NJI720945:NJI721094 NTE720945:NTE721094 ODA720945:ODA721094 OMW720945:OMW721094 OWS720945:OWS721094 PGO720945:PGO721094 PQK720945:PQK721094 QAG720945:QAG721094 QKC720945:QKC721094 QTY720945:QTY721094 RDU720945:RDU721094 RNQ720945:RNQ721094 RXM720945:RXM721094 SHI720945:SHI721094 SRE720945:SRE721094 TBA720945:TBA721094 TKW720945:TKW721094 TUS720945:TUS721094 UEO720945:UEO721094 UOK720945:UOK721094 UYG720945:UYG721094 VIC720945:VIC721094 VRY720945:VRY721094 WBU720945:WBU721094 WLQ720945:WLQ721094 WVM720945:WVM721094 E786481:E786630 JA786481:JA786630 SW786481:SW786630 ACS786481:ACS786630 AMO786481:AMO786630 AWK786481:AWK786630 BGG786481:BGG786630 BQC786481:BQC786630 BZY786481:BZY786630 CJU786481:CJU786630 CTQ786481:CTQ786630 DDM786481:DDM786630 DNI786481:DNI786630 DXE786481:DXE786630 EHA786481:EHA786630 EQW786481:EQW786630 FAS786481:FAS786630 FKO786481:FKO786630 FUK786481:FUK786630 GEG786481:GEG786630 GOC786481:GOC786630 GXY786481:GXY786630 HHU786481:HHU786630 HRQ786481:HRQ786630 IBM786481:IBM786630 ILI786481:ILI786630 IVE786481:IVE786630 JFA786481:JFA786630 JOW786481:JOW786630 JYS786481:JYS786630 KIO786481:KIO786630 KSK786481:KSK786630 LCG786481:LCG786630 LMC786481:LMC786630 LVY786481:LVY786630 MFU786481:MFU786630 MPQ786481:MPQ786630 MZM786481:MZM786630 NJI786481:NJI786630 NTE786481:NTE786630 ODA786481:ODA786630 OMW786481:OMW786630 OWS786481:OWS786630 PGO786481:PGO786630 PQK786481:PQK786630 QAG786481:QAG786630 QKC786481:QKC786630 QTY786481:QTY786630 RDU786481:RDU786630 RNQ786481:RNQ786630 RXM786481:RXM786630 SHI786481:SHI786630 SRE786481:SRE786630 TBA786481:TBA786630 TKW786481:TKW786630 TUS786481:TUS786630 UEO786481:UEO786630 UOK786481:UOK786630 UYG786481:UYG786630 VIC786481:VIC786630 VRY786481:VRY786630 WBU786481:WBU786630 WLQ786481:WLQ786630 WVM786481:WVM786630 E852017:E852166 JA852017:JA852166 SW852017:SW852166 ACS852017:ACS852166 AMO852017:AMO852166 AWK852017:AWK852166 BGG852017:BGG852166 BQC852017:BQC852166 BZY852017:BZY852166 CJU852017:CJU852166 CTQ852017:CTQ852166 DDM852017:DDM852166 DNI852017:DNI852166 DXE852017:DXE852166 EHA852017:EHA852166 EQW852017:EQW852166 FAS852017:FAS852166 FKO852017:FKO852166 FUK852017:FUK852166 GEG852017:GEG852166 GOC852017:GOC852166 GXY852017:GXY852166 HHU852017:HHU852166 HRQ852017:HRQ852166 IBM852017:IBM852166 ILI852017:ILI852166 IVE852017:IVE852166 JFA852017:JFA852166 JOW852017:JOW852166 JYS852017:JYS852166 KIO852017:KIO852166 KSK852017:KSK852166 LCG852017:LCG852166 LMC852017:LMC852166 LVY852017:LVY852166 MFU852017:MFU852166 MPQ852017:MPQ852166 MZM852017:MZM852166 NJI852017:NJI852166 NTE852017:NTE852166 ODA852017:ODA852166 OMW852017:OMW852166 OWS852017:OWS852166 PGO852017:PGO852166 PQK852017:PQK852166 QAG852017:QAG852166 QKC852017:QKC852166 QTY852017:QTY852166 RDU852017:RDU852166 RNQ852017:RNQ852166 RXM852017:RXM852166 SHI852017:SHI852166 SRE852017:SRE852166 TBA852017:TBA852166 TKW852017:TKW852166 TUS852017:TUS852166 UEO852017:UEO852166 UOK852017:UOK852166 UYG852017:UYG852166 VIC852017:VIC852166 VRY852017:VRY852166 WBU852017:WBU852166 WLQ852017:WLQ852166 WVM852017:WVM852166 E917553:E917702 JA917553:JA917702 SW917553:SW917702 ACS917553:ACS917702 AMO917553:AMO917702 AWK917553:AWK917702 BGG917553:BGG917702 BQC917553:BQC917702 BZY917553:BZY917702 CJU917553:CJU917702 CTQ917553:CTQ917702 DDM917553:DDM917702 DNI917553:DNI917702 DXE917553:DXE917702 EHA917553:EHA917702 EQW917553:EQW917702 FAS917553:FAS917702 FKO917553:FKO917702 FUK917553:FUK917702 GEG917553:GEG917702 GOC917553:GOC917702 GXY917553:GXY917702 HHU917553:HHU917702 HRQ917553:HRQ917702 IBM917553:IBM917702 ILI917553:ILI917702 IVE917553:IVE917702 JFA917553:JFA917702 JOW917553:JOW917702 JYS917553:JYS917702 KIO917553:KIO917702 KSK917553:KSK917702 LCG917553:LCG917702 LMC917553:LMC917702 LVY917553:LVY917702 MFU917553:MFU917702 MPQ917553:MPQ917702 MZM917553:MZM917702 NJI917553:NJI917702 NTE917553:NTE917702 ODA917553:ODA917702 OMW917553:OMW917702 OWS917553:OWS917702 PGO917553:PGO917702 PQK917553:PQK917702 QAG917553:QAG917702 QKC917553:QKC917702 QTY917553:QTY917702 RDU917553:RDU917702 RNQ917553:RNQ917702 RXM917553:RXM917702 SHI917553:SHI917702 SRE917553:SRE917702 TBA917553:TBA917702 TKW917553:TKW917702 TUS917553:TUS917702 UEO917553:UEO917702 UOK917553:UOK917702 UYG917553:UYG917702 VIC917553:VIC917702 VRY917553:VRY917702 WBU917553:WBU917702 WLQ917553:WLQ917702 WVM917553:WVM917702 E983089:E983238 JA983089:JA983238 SW983089:SW983238 ACS983089:ACS983238 AMO983089:AMO983238 AWK983089:AWK983238 BGG983089:BGG983238 BQC983089:BQC983238 BZY983089:BZY983238 CJU983089:CJU983238 CTQ983089:CTQ983238 DDM983089:DDM983238 DNI983089:DNI983238 DXE983089:DXE983238 EHA983089:EHA983238 EQW983089:EQW983238 FAS983089:FAS983238 FKO983089:FKO983238 FUK983089:FUK983238 GEG983089:GEG983238 GOC983089:GOC983238 GXY983089:GXY983238 HHU983089:HHU983238 HRQ983089:HRQ983238 IBM983089:IBM983238 ILI983089:ILI983238 IVE983089:IVE983238 JFA983089:JFA983238 JOW983089:JOW983238 JYS983089:JYS983238 KIO983089:KIO983238 KSK983089:KSK983238 LCG983089:LCG983238 LMC983089:LMC983238 LVY983089:LVY983238 MFU983089:MFU983238 MPQ983089:MPQ983238 MZM983089:MZM983238 NJI983089:NJI983238 NTE983089:NTE983238 ODA983089:ODA983238 OMW983089:OMW983238 OWS983089:OWS983238 PGO983089:PGO983238 PQK983089:PQK983238 QAG983089:QAG983238 QKC983089:QKC983238 QTY983089:QTY983238 RDU983089:RDU983238 RNQ983089:RNQ983238 RXM983089:RXM983238 SHI983089:SHI983238 SRE983089:SRE983238 TBA983089:TBA983238 TKW983089:TKW983238 TUS983089:TUS983238 UEO983089:UEO983238 UOK983089:UOK983238 UYG983089:UYG983238 VIC983089:VIC983238 VRY983089:VRY983238 WBU983089:WBU983238 WLQ983089:WLQ983238 E6:E205" xr:uid="{69817E0E-8CF2-4100-98E5-AA9A71B07C65}">
      <formula1>"正規,非正規"</formula1>
    </dataValidation>
    <dataValidation type="list" allowBlank="1" showInputMessage="1" showErrorMessage="1" prompt="主な退職理由を1つ選択ください。" sqref="WVO983089:WVO983238 JC6:JC205 SY6:SY205 ACU6:ACU205 AMQ6:AMQ205 AWM6:AWM205 BGI6:BGI205 BQE6:BQE205 CAA6:CAA205 CJW6:CJW205 CTS6:CTS205 DDO6:DDO205 DNK6:DNK205 DXG6:DXG205 EHC6:EHC205 EQY6:EQY205 FAU6:FAU205 FKQ6:FKQ205 FUM6:FUM205 GEI6:GEI205 GOE6:GOE205 GYA6:GYA205 HHW6:HHW205 HRS6:HRS205 IBO6:IBO205 ILK6:ILK205 IVG6:IVG205 JFC6:JFC205 JOY6:JOY205 JYU6:JYU205 KIQ6:KIQ205 KSM6:KSM205 LCI6:LCI205 LME6:LME205 LWA6:LWA205 MFW6:MFW205 MPS6:MPS205 MZO6:MZO205 NJK6:NJK205 NTG6:NTG205 ODC6:ODC205 OMY6:OMY205 OWU6:OWU205 PGQ6:PGQ205 PQM6:PQM205 QAI6:QAI205 QKE6:QKE205 QUA6:QUA205 RDW6:RDW205 RNS6:RNS205 RXO6:RXO205 SHK6:SHK205 SRG6:SRG205 TBC6:TBC205 TKY6:TKY205 TUU6:TUU205 UEQ6:UEQ205 UOM6:UOM205 UYI6:UYI205 VIE6:VIE205 VSA6:VSA205 WBW6:WBW205 WLS6:WLS205 WVO6:WVO205 G65585:G65734 JC65585:JC65734 SY65585:SY65734 ACU65585:ACU65734 AMQ65585:AMQ65734 AWM65585:AWM65734 BGI65585:BGI65734 BQE65585:BQE65734 CAA65585:CAA65734 CJW65585:CJW65734 CTS65585:CTS65734 DDO65585:DDO65734 DNK65585:DNK65734 DXG65585:DXG65734 EHC65585:EHC65734 EQY65585:EQY65734 FAU65585:FAU65734 FKQ65585:FKQ65734 FUM65585:FUM65734 GEI65585:GEI65734 GOE65585:GOE65734 GYA65585:GYA65734 HHW65585:HHW65734 HRS65585:HRS65734 IBO65585:IBO65734 ILK65585:ILK65734 IVG65585:IVG65734 JFC65585:JFC65734 JOY65585:JOY65734 JYU65585:JYU65734 KIQ65585:KIQ65734 KSM65585:KSM65734 LCI65585:LCI65734 LME65585:LME65734 LWA65585:LWA65734 MFW65585:MFW65734 MPS65585:MPS65734 MZO65585:MZO65734 NJK65585:NJK65734 NTG65585:NTG65734 ODC65585:ODC65734 OMY65585:OMY65734 OWU65585:OWU65734 PGQ65585:PGQ65734 PQM65585:PQM65734 QAI65585:QAI65734 QKE65585:QKE65734 QUA65585:QUA65734 RDW65585:RDW65734 RNS65585:RNS65734 RXO65585:RXO65734 SHK65585:SHK65734 SRG65585:SRG65734 TBC65585:TBC65734 TKY65585:TKY65734 TUU65585:TUU65734 UEQ65585:UEQ65734 UOM65585:UOM65734 UYI65585:UYI65734 VIE65585:VIE65734 VSA65585:VSA65734 WBW65585:WBW65734 WLS65585:WLS65734 WVO65585:WVO65734 G131121:G131270 JC131121:JC131270 SY131121:SY131270 ACU131121:ACU131270 AMQ131121:AMQ131270 AWM131121:AWM131270 BGI131121:BGI131270 BQE131121:BQE131270 CAA131121:CAA131270 CJW131121:CJW131270 CTS131121:CTS131270 DDO131121:DDO131270 DNK131121:DNK131270 DXG131121:DXG131270 EHC131121:EHC131270 EQY131121:EQY131270 FAU131121:FAU131270 FKQ131121:FKQ131270 FUM131121:FUM131270 GEI131121:GEI131270 GOE131121:GOE131270 GYA131121:GYA131270 HHW131121:HHW131270 HRS131121:HRS131270 IBO131121:IBO131270 ILK131121:ILK131270 IVG131121:IVG131270 JFC131121:JFC131270 JOY131121:JOY131270 JYU131121:JYU131270 KIQ131121:KIQ131270 KSM131121:KSM131270 LCI131121:LCI131270 LME131121:LME131270 LWA131121:LWA131270 MFW131121:MFW131270 MPS131121:MPS131270 MZO131121:MZO131270 NJK131121:NJK131270 NTG131121:NTG131270 ODC131121:ODC131270 OMY131121:OMY131270 OWU131121:OWU131270 PGQ131121:PGQ131270 PQM131121:PQM131270 QAI131121:QAI131270 QKE131121:QKE131270 QUA131121:QUA131270 RDW131121:RDW131270 RNS131121:RNS131270 RXO131121:RXO131270 SHK131121:SHK131270 SRG131121:SRG131270 TBC131121:TBC131270 TKY131121:TKY131270 TUU131121:TUU131270 UEQ131121:UEQ131270 UOM131121:UOM131270 UYI131121:UYI131270 VIE131121:VIE131270 VSA131121:VSA131270 WBW131121:WBW131270 WLS131121:WLS131270 WVO131121:WVO131270 G196657:G196806 JC196657:JC196806 SY196657:SY196806 ACU196657:ACU196806 AMQ196657:AMQ196806 AWM196657:AWM196806 BGI196657:BGI196806 BQE196657:BQE196806 CAA196657:CAA196806 CJW196657:CJW196806 CTS196657:CTS196806 DDO196657:DDO196806 DNK196657:DNK196806 DXG196657:DXG196806 EHC196657:EHC196806 EQY196657:EQY196806 FAU196657:FAU196806 FKQ196657:FKQ196806 FUM196657:FUM196806 GEI196657:GEI196806 GOE196657:GOE196806 GYA196657:GYA196806 HHW196657:HHW196806 HRS196657:HRS196806 IBO196657:IBO196806 ILK196657:ILK196806 IVG196657:IVG196806 JFC196657:JFC196806 JOY196657:JOY196806 JYU196657:JYU196806 KIQ196657:KIQ196806 KSM196657:KSM196806 LCI196657:LCI196806 LME196657:LME196806 LWA196657:LWA196806 MFW196657:MFW196806 MPS196657:MPS196806 MZO196657:MZO196806 NJK196657:NJK196806 NTG196657:NTG196806 ODC196657:ODC196806 OMY196657:OMY196806 OWU196657:OWU196806 PGQ196657:PGQ196806 PQM196657:PQM196806 QAI196657:QAI196806 QKE196657:QKE196806 QUA196657:QUA196806 RDW196657:RDW196806 RNS196657:RNS196806 RXO196657:RXO196806 SHK196657:SHK196806 SRG196657:SRG196806 TBC196657:TBC196806 TKY196657:TKY196806 TUU196657:TUU196806 UEQ196657:UEQ196806 UOM196657:UOM196806 UYI196657:UYI196806 VIE196657:VIE196806 VSA196657:VSA196806 WBW196657:WBW196806 WLS196657:WLS196806 WVO196657:WVO196806 G262193:G262342 JC262193:JC262342 SY262193:SY262342 ACU262193:ACU262342 AMQ262193:AMQ262342 AWM262193:AWM262342 BGI262193:BGI262342 BQE262193:BQE262342 CAA262193:CAA262342 CJW262193:CJW262342 CTS262193:CTS262342 DDO262193:DDO262342 DNK262193:DNK262342 DXG262193:DXG262342 EHC262193:EHC262342 EQY262193:EQY262342 FAU262193:FAU262342 FKQ262193:FKQ262342 FUM262193:FUM262342 GEI262193:GEI262342 GOE262193:GOE262342 GYA262193:GYA262342 HHW262193:HHW262342 HRS262193:HRS262342 IBO262193:IBO262342 ILK262193:ILK262342 IVG262193:IVG262342 JFC262193:JFC262342 JOY262193:JOY262342 JYU262193:JYU262342 KIQ262193:KIQ262342 KSM262193:KSM262342 LCI262193:LCI262342 LME262193:LME262342 LWA262193:LWA262342 MFW262193:MFW262342 MPS262193:MPS262342 MZO262193:MZO262342 NJK262193:NJK262342 NTG262193:NTG262342 ODC262193:ODC262342 OMY262193:OMY262342 OWU262193:OWU262342 PGQ262193:PGQ262342 PQM262193:PQM262342 QAI262193:QAI262342 QKE262193:QKE262342 QUA262193:QUA262342 RDW262193:RDW262342 RNS262193:RNS262342 RXO262193:RXO262342 SHK262193:SHK262342 SRG262193:SRG262342 TBC262193:TBC262342 TKY262193:TKY262342 TUU262193:TUU262342 UEQ262193:UEQ262342 UOM262193:UOM262342 UYI262193:UYI262342 VIE262193:VIE262342 VSA262193:VSA262342 WBW262193:WBW262342 WLS262193:WLS262342 WVO262193:WVO262342 G327729:G327878 JC327729:JC327878 SY327729:SY327878 ACU327729:ACU327878 AMQ327729:AMQ327878 AWM327729:AWM327878 BGI327729:BGI327878 BQE327729:BQE327878 CAA327729:CAA327878 CJW327729:CJW327878 CTS327729:CTS327878 DDO327729:DDO327878 DNK327729:DNK327878 DXG327729:DXG327878 EHC327729:EHC327878 EQY327729:EQY327878 FAU327729:FAU327878 FKQ327729:FKQ327878 FUM327729:FUM327878 GEI327729:GEI327878 GOE327729:GOE327878 GYA327729:GYA327878 HHW327729:HHW327878 HRS327729:HRS327878 IBO327729:IBO327878 ILK327729:ILK327878 IVG327729:IVG327878 JFC327729:JFC327878 JOY327729:JOY327878 JYU327729:JYU327878 KIQ327729:KIQ327878 KSM327729:KSM327878 LCI327729:LCI327878 LME327729:LME327878 LWA327729:LWA327878 MFW327729:MFW327878 MPS327729:MPS327878 MZO327729:MZO327878 NJK327729:NJK327878 NTG327729:NTG327878 ODC327729:ODC327878 OMY327729:OMY327878 OWU327729:OWU327878 PGQ327729:PGQ327878 PQM327729:PQM327878 QAI327729:QAI327878 QKE327729:QKE327878 QUA327729:QUA327878 RDW327729:RDW327878 RNS327729:RNS327878 RXO327729:RXO327878 SHK327729:SHK327878 SRG327729:SRG327878 TBC327729:TBC327878 TKY327729:TKY327878 TUU327729:TUU327878 UEQ327729:UEQ327878 UOM327729:UOM327878 UYI327729:UYI327878 VIE327729:VIE327878 VSA327729:VSA327878 WBW327729:WBW327878 WLS327729:WLS327878 WVO327729:WVO327878 G393265:G393414 JC393265:JC393414 SY393265:SY393414 ACU393265:ACU393414 AMQ393265:AMQ393414 AWM393265:AWM393414 BGI393265:BGI393414 BQE393265:BQE393414 CAA393265:CAA393414 CJW393265:CJW393414 CTS393265:CTS393414 DDO393265:DDO393414 DNK393265:DNK393414 DXG393265:DXG393414 EHC393265:EHC393414 EQY393265:EQY393414 FAU393265:FAU393414 FKQ393265:FKQ393414 FUM393265:FUM393414 GEI393265:GEI393414 GOE393265:GOE393414 GYA393265:GYA393414 HHW393265:HHW393414 HRS393265:HRS393414 IBO393265:IBO393414 ILK393265:ILK393414 IVG393265:IVG393414 JFC393265:JFC393414 JOY393265:JOY393414 JYU393265:JYU393414 KIQ393265:KIQ393414 KSM393265:KSM393414 LCI393265:LCI393414 LME393265:LME393414 LWA393265:LWA393414 MFW393265:MFW393414 MPS393265:MPS393414 MZO393265:MZO393414 NJK393265:NJK393414 NTG393265:NTG393414 ODC393265:ODC393414 OMY393265:OMY393414 OWU393265:OWU393414 PGQ393265:PGQ393414 PQM393265:PQM393414 QAI393265:QAI393414 QKE393265:QKE393414 QUA393265:QUA393414 RDW393265:RDW393414 RNS393265:RNS393414 RXO393265:RXO393414 SHK393265:SHK393414 SRG393265:SRG393414 TBC393265:TBC393414 TKY393265:TKY393414 TUU393265:TUU393414 UEQ393265:UEQ393414 UOM393265:UOM393414 UYI393265:UYI393414 VIE393265:VIE393414 VSA393265:VSA393414 WBW393265:WBW393414 WLS393265:WLS393414 WVO393265:WVO393414 G458801:G458950 JC458801:JC458950 SY458801:SY458950 ACU458801:ACU458950 AMQ458801:AMQ458950 AWM458801:AWM458950 BGI458801:BGI458950 BQE458801:BQE458950 CAA458801:CAA458950 CJW458801:CJW458950 CTS458801:CTS458950 DDO458801:DDO458950 DNK458801:DNK458950 DXG458801:DXG458950 EHC458801:EHC458950 EQY458801:EQY458950 FAU458801:FAU458950 FKQ458801:FKQ458950 FUM458801:FUM458950 GEI458801:GEI458950 GOE458801:GOE458950 GYA458801:GYA458950 HHW458801:HHW458950 HRS458801:HRS458950 IBO458801:IBO458950 ILK458801:ILK458950 IVG458801:IVG458950 JFC458801:JFC458950 JOY458801:JOY458950 JYU458801:JYU458950 KIQ458801:KIQ458950 KSM458801:KSM458950 LCI458801:LCI458950 LME458801:LME458950 LWA458801:LWA458950 MFW458801:MFW458950 MPS458801:MPS458950 MZO458801:MZO458950 NJK458801:NJK458950 NTG458801:NTG458950 ODC458801:ODC458950 OMY458801:OMY458950 OWU458801:OWU458950 PGQ458801:PGQ458950 PQM458801:PQM458950 QAI458801:QAI458950 QKE458801:QKE458950 QUA458801:QUA458950 RDW458801:RDW458950 RNS458801:RNS458950 RXO458801:RXO458950 SHK458801:SHK458950 SRG458801:SRG458950 TBC458801:TBC458950 TKY458801:TKY458950 TUU458801:TUU458950 UEQ458801:UEQ458950 UOM458801:UOM458950 UYI458801:UYI458950 VIE458801:VIE458950 VSA458801:VSA458950 WBW458801:WBW458950 WLS458801:WLS458950 WVO458801:WVO458950 G524337:G524486 JC524337:JC524486 SY524337:SY524486 ACU524337:ACU524486 AMQ524337:AMQ524486 AWM524337:AWM524486 BGI524337:BGI524486 BQE524337:BQE524486 CAA524337:CAA524486 CJW524337:CJW524486 CTS524337:CTS524486 DDO524337:DDO524486 DNK524337:DNK524486 DXG524337:DXG524486 EHC524337:EHC524486 EQY524337:EQY524486 FAU524337:FAU524486 FKQ524337:FKQ524486 FUM524337:FUM524486 GEI524337:GEI524486 GOE524337:GOE524486 GYA524337:GYA524486 HHW524337:HHW524486 HRS524337:HRS524486 IBO524337:IBO524486 ILK524337:ILK524486 IVG524337:IVG524486 JFC524337:JFC524486 JOY524337:JOY524486 JYU524337:JYU524486 KIQ524337:KIQ524486 KSM524337:KSM524486 LCI524337:LCI524486 LME524337:LME524486 LWA524337:LWA524486 MFW524337:MFW524486 MPS524337:MPS524486 MZO524337:MZO524486 NJK524337:NJK524486 NTG524337:NTG524486 ODC524337:ODC524486 OMY524337:OMY524486 OWU524337:OWU524486 PGQ524337:PGQ524486 PQM524337:PQM524486 QAI524337:QAI524486 QKE524337:QKE524486 QUA524337:QUA524486 RDW524337:RDW524486 RNS524337:RNS524486 RXO524337:RXO524486 SHK524337:SHK524486 SRG524337:SRG524486 TBC524337:TBC524486 TKY524337:TKY524486 TUU524337:TUU524486 UEQ524337:UEQ524486 UOM524337:UOM524486 UYI524337:UYI524486 VIE524337:VIE524486 VSA524337:VSA524486 WBW524337:WBW524486 WLS524337:WLS524486 WVO524337:WVO524486 G589873:G590022 JC589873:JC590022 SY589873:SY590022 ACU589873:ACU590022 AMQ589873:AMQ590022 AWM589873:AWM590022 BGI589873:BGI590022 BQE589873:BQE590022 CAA589873:CAA590022 CJW589873:CJW590022 CTS589873:CTS590022 DDO589873:DDO590022 DNK589873:DNK590022 DXG589873:DXG590022 EHC589873:EHC590022 EQY589873:EQY590022 FAU589873:FAU590022 FKQ589873:FKQ590022 FUM589873:FUM590022 GEI589873:GEI590022 GOE589873:GOE590022 GYA589873:GYA590022 HHW589873:HHW590022 HRS589873:HRS590022 IBO589873:IBO590022 ILK589873:ILK590022 IVG589873:IVG590022 JFC589873:JFC590022 JOY589873:JOY590022 JYU589873:JYU590022 KIQ589873:KIQ590022 KSM589873:KSM590022 LCI589873:LCI590022 LME589873:LME590022 LWA589873:LWA590022 MFW589873:MFW590022 MPS589873:MPS590022 MZO589873:MZO590022 NJK589873:NJK590022 NTG589873:NTG590022 ODC589873:ODC590022 OMY589873:OMY590022 OWU589873:OWU590022 PGQ589873:PGQ590022 PQM589873:PQM590022 QAI589873:QAI590022 QKE589873:QKE590022 QUA589873:QUA590022 RDW589873:RDW590022 RNS589873:RNS590022 RXO589873:RXO590022 SHK589873:SHK590022 SRG589873:SRG590022 TBC589873:TBC590022 TKY589873:TKY590022 TUU589873:TUU590022 UEQ589873:UEQ590022 UOM589873:UOM590022 UYI589873:UYI590022 VIE589873:VIE590022 VSA589873:VSA590022 WBW589873:WBW590022 WLS589873:WLS590022 WVO589873:WVO590022 G655409:G655558 JC655409:JC655558 SY655409:SY655558 ACU655409:ACU655558 AMQ655409:AMQ655558 AWM655409:AWM655558 BGI655409:BGI655558 BQE655409:BQE655558 CAA655409:CAA655558 CJW655409:CJW655558 CTS655409:CTS655558 DDO655409:DDO655558 DNK655409:DNK655558 DXG655409:DXG655558 EHC655409:EHC655558 EQY655409:EQY655558 FAU655409:FAU655558 FKQ655409:FKQ655558 FUM655409:FUM655558 GEI655409:GEI655558 GOE655409:GOE655558 GYA655409:GYA655558 HHW655409:HHW655558 HRS655409:HRS655558 IBO655409:IBO655558 ILK655409:ILK655558 IVG655409:IVG655558 JFC655409:JFC655558 JOY655409:JOY655558 JYU655409:JYU655558 KIQ655409:KIQ655558 KSM655409:KSM655558 LCI655409:LCI655558 LME655409:LME655558 LWA655409:LWA655558 MFW655409:MFW655558 MPS655409:MPS655558 MZO655409:MZO655558 NJK655409:NJK655558 NTG655409:NTG655558 ODC655409:ODC655558 OMY655409:OMY655558 OWU655409:OWU655558 PGQ655409:PGQ655558 PQM655409:PQM655558 QAI655409:QAI655558 QKE655409:QKE655558 QUA655409:QUA655558 RDW655409:RDW655558 RNS655409:RNS655558 RXO655409:RXO655558 SHK655409:SHK655558 SRG655409:SRG655558 TBC655409:TBC655558 TKY655409:TKY655558 TUU655409:TUU655558 UEQ655409:UEQ655558 UOM655409:UOM655558 UYI655409:UYI655558 VIE655409:VIE655558 VSA655409:VSA655558 WBW655409:WBW655558 WLS655409:WLS655558 WVO655409:WVO655558 G720945:G721094 JC720945:JC721094 SY720945:SY721094 ACU720945:ACU721094 AMQ720945:AMQ721094 AWM720945:AWM721094 BGI720945:BGI721094 BQE720945:BQE721094 CAA720945:CAA721094 CJW720945:CJW721094 CTS720945:CTS721094 DDO720945:DDO721094 DNK720945:DNK721094 DXG720945:DXG721094 EHC720945:EHC721094 EQY720945:EQY721094 FAU720945:FAU721094 FKQ720945:FKQ721094 FUM720945:FUM721094 GEI720945:GEI721094 GOE720945:GOE721094 GYA720945:GYA721094 HHW720945:HHW721094 HRS720945:HRS721094 IBO720945:IBO721094 ILK720945:ILK721094 IVG720945:IVG721094 JFC720945:JFC721094 JOY720945:JOY721094 JYU720945:JYU721094 KIQ720945:KIQ721094 KSM720945:KSM721094 LCI720945:LCI721094 LME720945:LME721094 LWA720945:LWA721094 MFW720945:MFW721094 MPS720945:MPS721094 MZO720945:MZO721094 NJK720945:NJK721094 NTG720945:NTG721094 ODC720945:ODC721094 OMY720945:OMY721094 OWU720945:OWU721094 PGQ720945:PGQ721094 PQM720945:PQM721094 QAI720945:QAI721094 QKE720945:QKE721094 QUA720945:QUA721094 RDW720945:RDW721094 RNS720945:RNS721094 RXO720945:RXO721094 SHK720945:SHK721094 SRG720945:SRG721094 TBC720945:TBC721094 TKY720945:TKY721094 TUU720945:TUU721094 UEQ720945:UEQ721094 UOM720945:UOM721094 UYI720945:UYI721094 VIE720945:VIE721094 VSA720945:VSA721094 WBW720945:WBW721094 WLS720945:WLS721094 WVO720945:WVO721094 G786481:G786630 JC786481:JC786630 SY786481:SY786630 ACU786481:ACU786630 AMQ786481:AMQ786630 AWM786481:AWM786630 BGI786481:BGI786630 BQE786481:BQE786630 CAA786481:CAA786630 CJW786481:CJW786630 CTS786481:CTS786630 DDO786481:DDO786630 DNK786481:DNK786630 DXG786481:DXG786630 EHC786481:EHC786630 EQY786481:EQY786630 FAU786481:FAU786630 FKQ786481:FKQ786630 FUM786481:FUM786630 GEI786481:GEI786630 GOE786481:GOE786630 GYA786481:GYA786630 HHW786481:HHW786630 HRS786481:HRS786630 IBO786481:IBO786630 ILK786481:ILK786630 IVG786481:IVG786630 JFC786481:JFC786630 JOY786481:JOY786630 JYU786481:JYU786630 KIQ786481:KIQ786630 KSM786481:KSM786630 LCI786481:LCI786630 LME786481:LME786630 LWA786481:LWA786630 MFW786481:MFW786630 MPS786481:MPS786630 MZO786481:MZO786630 NJK786481:NJK786630 NTG786481:NTG786630 ODC786481:ODC786630 OMY786481:OMY786630 OWU786481:OWU786630 PGQ786481:PGQ786630 PQM786481:PQM786630 QAI786481:QAI786630 QKE786481:QKE786630 QUA786481:QUA786630 RDW786481:RDW786630 RNS786481:RNS786630 RXO786481:RXO786630 SHK786481:SHK786630 SRG786481:SRG786630 TBC786481:TBC786630 TKY786481:TKY786630 TUU786481:TUU786630 UEQ786481:UEQ786630 UOM786481:UOM786630 UYI786481:UYI786630 VIE786481:VIE786630 VSA786481:VSA786630 WBW786481:WBW786630 WLS786481:WLS786630 WVO786481:WVO786630 G852017:G852166 JC852017:JC852166 SY852017:SY852166 ACU852017:ACU852166 AMQ852017:AMQ852166 AWM852017:AWM852166 BGI852017:BGI852166 BQE852017:BQE852166 CAA852017:CAA852166 CJW852017:CJW852166 CTS852017:CTS852166 DDO852017:DDO852166 DNK852017:DNK852166 DXG852017:DXG852166 EHC852017:EHC852166 EQY852017:EQY852166 FAU852017:FAU852166 FKQ852017:FKQ852166 FUM852017:FUM852166 GEI852017:GEI852166 GOE852017:GOE852166 GYA852017:GYA852166 HHW852017:HHW852166 HRS852017:HRS852166 IBO852017:IBO852166 ILK852017:ILK852166 IVG852017:IVG852166 JFC852017:JFC852166 JOY852017:JOY852166 JYU852017:JYU852166 KIQ852017:KIQ852166 KSM852017:KSM852166 LCI852017:LCI852166 LME852017:LME852166 LWA852017:LWA852166 MFW852017:MFW852166 MPS852017:MPS852166 MZO852017:MZO852166 NJK852017:NJK852166 NTG852017:NTG852166 ODC852017:ODC852166 OMY852017:OMY852166 OWU852017:OWU852166 PGQ852017:PGQ852166 PQM852017:PQM852166 QAI852017:QAI852166 QKE852017:QKE852166 QUA852017:QUA852166 RDW852017:RDW852166 RNS852017:RNS852166 RXO852017:RXO852166 SHK852017:SHK852166 SRG852017:SRG852166 TBC852017:TBC852166 TKY852017:TKY852166 TUU852017:TUU852166 UEQ852017:UEQ852166 UOM852017:UOM852166 UYI852017:UYI852166 VIE852017:VIE852166 VSA852017:VSA852166 WBW852017:WBW852166 WLS852017:WLS852166 WVO852017:WVO852166 G917553:G917702 JC917553:JC917702 SY917553:SY917702 ACU917553:ACU917702 AMQ917553:AMQ917702 AWM917553:AWM917702 BGI917553:BGI917702 BQE917553:BQE917702 CAA917553:CAA917702 CJW917553:CJW917702 CTS917553:CTS917702 DDO917553:DDO917702 DNK917553:DNK917702 DXG917553:DXG917702 EHC917553:EHC917702 EQY917553:EQY917702 FAU917553:FAU917702 FKQ917553:FKQ917702 FUM917553:FUM917702 GEI917553:GEI917702 GOE917553:GOE917702 GYA917553:GYA917702 HHW917553:HHW917702 HRS917553:HRS917702 IBO917553:IBO917702 ILK917553:ILK917702 IVG917553:IVG917702 JFC917553:JFC917702 JOY917553:JOY917702 JYU917553:JYU917702 KIQ917553:KIQ917702 KSM917553:KSM917702 LCI917553:LCI917702 LME917553:LME917702 LWA917553:LWA917702 MFW917553:MFW917702 MPS917553:MPS917702 MZO917553:MZO917702 NJK917553:NJK917702 NTG917553:NTG917702 ODC917553:ODC917702 OMY917553:OMY917702 OWU917553:OWU917702 PGQ917553:PGQ917702 PQM917553:PQM917702 QAI917553:QAI917702 QKE917553:QKE917702 QUA917553:QUA917702 RDW917553:RDW917702 RNS917553:RNS917702 RXO917553:RXO917702 SHK917553:SHK917702 SRG917553:SRG917702 TBC917553:TBC917702 TKY917553:TKY917702 TUU917553:TUU917702 UEQ917553:UEQ917702 UOM917553:UOM917702 UYI917553:UYI917702 VIE917553:VIE917702 VSA917553:VSA917702 WBW917553:WBW917702 WLS917553:WLS917702 WVO917553:WVO917702 G983089:G983238 JC983089:JC983238 SY983089:SY983238 ACU983089:ACU983238 AMQ983089:AMQ983238 AWM983089:AWM983238 BGI983089:BGI983238 BQE983089:BQE983238 CAA983089:CAA983238 CJW983089:CJW983238 CTS983089:CTS983238 DDO983089:DDO983238 DNK983089:DNK983238 DXG983089:DXG983238 EHC983089:EHC983238 EQY983089:EQY983238 FAU983089:FAU983238 FKQ983089:FKQ983238 FUM983089:FUM983238 GEI983089:GEI983238 GOE983089:GOE983238 GYA983089:GYA983238 HHW983089:HHW983238 HRS983089:HRS983238 IBO983089:IBO983238 ILK983089:ILK983238 IVG983089:IVG983238 JFC983089:JFC983238 JOY983089:JOY983238 JYU983089:JYU983238 KIQ983089:KIQ983238 KSM983089:KSM983238 LCI983089:LCI983238 LME983089:LME983238 LWA983089:LWA983238 MFW983089:MFW983238 MPS983089:MPS983238 MZO983089:MZO983238 NJK983089:NJK983238 NTG983089:NTG983238 ODC983089:ODC983238 OMY983089:OMY983238 OWU983089:OWU983238 PGQ983089:PGQ983238 PQM983089:PQM983238 QAI983089:QAI983238 QKE983089:QKE983238 QUA983089:QUA983238 RDW983089:RDW983238 RNS983089:RNS983238 RXO983089:RXO983238 SHK983089:SHK983238 SRG983089:SRG983238 TBC983089:TBC983238 TKY983089:TKY983238 TUU983089:TUU983238 UEQ983089:UEQ983238 UOM983089:UOM983238 UYI983089:UYI983238 VIE983089:VIE983238 VSA983089:VSA983238 WBW983089:WBW983238 WLS983089:WLS983238 G6:G205" xr:uid="{1059C254-FAEB-4612-A58C-DE4D56626195}">
      <formula1>$K$7:$K$28</formula1>
    </dataValidation>
    <dataValidation type="list" allowBlank="1" showInputMessage="1" showErrorMessage="1" prompt="主な従事職種を選択ください。" sqref="WVK983089:WVK983238 IY6:IY205 SU6:SU205 ACQ6:ACQ205 AMM6:AMM205 AWI6:AWI205 BGE6:BGE205 BQA6:BQA205 BZW6:BZW205 CJS6:CJS205 CTO6:CTO205 DDK6:DDK205 DNG6:DNG205 DXC6:DXC205 EGY6:EGY205 EQU6:EQU205 FAQ6:FAQ205 FKM6:FKM205 FUI6:FUI205 GEE6:GEE205 GOA6:GOA205 GXW6:GXW205 HHS6:HHS205 HRO6:HRO205 IBK6:IBK205 ILG6:ILG205 IVC6:IVC205 JEY6:JEY205 JOU6:JOU205 JYQ6:JYQ205 KIM6:KIM205 KSI6:KSI205 LCE6:LCE205 LMA6:LMA205 LVW6:LVW205 MFS6:MFS205 MPO6:MPO205 MZK6:MZK205 NJG6:NJG205 NTC6:NTC205 OCY6:OCY205 OMU6:OMU205 OWQ6:OWQ205 PGM6:PGM205 PQI6:PQI205 QAE6:QAE205 QKA6:QKA205 QTW6:QTW205 RDS6:RDS205 RNO6:RNO205 RXK6:RXK205 SHG6:SHG205 SRC6:SRC205 TAY6:TAY205 TKU6:TKU205 TUQ6:TUQ205 UEM6:UEM205 UOI6:UOI205 UYE6:UYE205 VIA6:VIA205 VRW6:VRW205 WBS6:WBS205 WLO6:WLO205 WVK6:WVK205 C65585:C65734 IY65585:IY65734 SU65585:SU65734 ACQ65585:ACQ65734 AMM65585:AMM65734 AWI65585:AWI65734 BGE65585:BGE65734 BQA65585:BQA65734 BZW65585:BZW65734 CJS65585:CJS65734 CTO65585:CTO65734 DDK65585:DDK65734 DNG65585:DNG65734 DXC65585:DXC65734 EGY65585:EGY65734 EQU65585:EQU65734 FAQ65585:FAQ65734 FKM65585:FKM65734 FUI65585:FUI65734 GEE65585:GEE65734 GOA65585:GOA65734 GXW65585:GXW65734 HHS65585:HHS65734 HRO65585:HRO65734 IBK65585:IBK65734 ILG65585:ILG65734 IVC65585:IVC65734 JEY65585:JEY65734 JOU65585:JOU65734 JYQ65585:JYQ65734 KIM65585:KIM65734 KSI65585:KSI65734 LCE65585:LCE65734 LMA65585:LMA65734 LVW65585:LVW65734 MFS65585:MFS65734 MPO65585:MPO65734 MZK65585:MZK65734 NJG65585:NJG65734 NTC65585:NTC65734 OCY65585:OCY65734 OMU65585:OMU65734 OWQ65585:OWQ65734 PGM65585:PGM65734 PQI65585:PQI65734 QAE65585:QAE65734 QKA65585:QKA65734 QTW65585:QTW65734 RDS65585:RDS65734 RNO65585:RNO65734 RXK65585:RXK65734 SHG65585:SHG65734 SRC65585:SRC65734 TAY65585:TAY65734 TKU65585:TKU65734 TUQ65585:TUQ65734 UEM65585:UEM65734 UOI65585:UOI65734 UYE65585:UYE65734 VIA65585:VIA65734 VRW65585:VRW65734 WBS65585:WBS65734 WLO65585:WLO65734 WVK65585:WVK65734 C131121:C131270 IY131121:IY131270 SU131121:SU131270 ACQ131121:ACQ131270 AMM131121:AMM131270 AWI131121:AWI131270 BGE131121:BGE131270 BQA131121:BQA131270 BZW131121:BZW131270 CJS131121:CJS131270 CTO131121:CTO131270 DDK131121:DDK131270 DNG131121:DNG131270 DXC131121:DXC131270 EGY131121:EGY131270 EQU131121:EQU131270 FAQ131121:FAQ131270 FKM131121:FKM131270 FUI131121:FUI131270 GEE131121:GEE131270 GOA131121:GOA131270 GXW131121:GXW131270 HHS131121:HHS131270 HRO131121:HRO131270 IBK131121:IBK131270 ILG131121:ILG131270 IVC131121:IVC131270 JEY131121:JEY131270 JOU131121:JOU131270 JYQ131121:JYQ131270 KIM131121:KIM131270 KSI131121:KSI131270 LCE131121:LCE131270 LMA131121:LMA131270 LVW131121:LVW131270 MFS131121:MFS131270 MPO131121:MPO131270 MZK131121:MZK131270 NJG131121:NJG131270 NTC131121:NTC131270 OCY131121:OCY131270 OMU131121:OMU131270 OWQ131121:OWQ131270 PGM131121:PGM131270 PQI131121:PQI131270 QAE131121:QAE131270 QKA131121:QKA131270 QTW131121:QTW131270 RDS131121:RDS131270 RNO131121:RNO131270 RXK131121:RXK131270 SHG131121:SHG131270 SRC131121:SRC131270 TAY131121:TAY131270 TKU131121:TKU131270 TUQ131121:TUQ131270 UEM131121:UEM131270 UOI131121:UOI131270 UYE131121:UYE131270 VIA131121:VIA131270 VRW131121:VRW131270 WBS131121:WBS131270 WLO131121:WLO131270 WVK131121:WVK131270 C196657:C196806 IY196657:IY196806 SU196657:SU196806 ACQ196657:ACQ196806 AMM196657:AMM196806 AWI196657:AWI196806 BGE196657:BGE196806 BQA196657:BQA196806 BZW196657:BZW196806 CJS196657:CJS196806 CTO196657:CTO196806 DDK196657:DDK196806 DNG196657:DNG196806 DXC196657:DXC196806 EGY196657:EGY196806 EQU196657:EQU196806 FAQ196657:FAQ196806 FKM196657:FKM196806 FUI196657:FUI196806 GEE196657:GEE196806 GOA196657:GOA196806 GXW196657:GXW196806 HHS196657:HHS196806 HRO196657:HRO196806 IBK196657:IBK196806 ILG196657:ILG196806 IVC196657:IVC196806 JEY196657:JEY196806 JOU196657:JOU196806 JYQ196657:JYQ196806 KIM196657:KIM196806 KSI196657:KSI196806 LCE196657:LCE196806 LMA196657:LMA196806 LVW196657:LVW196806 MFS196657:MFS196806 MPO196657:MPO196806 MZK196657:MZK196806 NJG196657:NJG196806 NTC196657:NTC196806 OCY196657:OCY196806 OMU196657:OMU196806 OWQ196657:OWQ196806 PGM196657:PGM196806 PQI196657:PQI196806 QAE196657:QAE196806 QKA196657:QKA196806 QTW196657:QTW196806 RDS196657:RDS196806 RNO196657:RNO196806 RXK196657:RXK196806 SHG196657:SHG196806 SRC196657:SRC196806 TAY196657:TAY196806 TKU196657:TKU196806 TUQ196657:TUQ196806 UEM196657:UEM196806 UOI196657:UOI196806 UYE196657:UYE196806 VIA196657:VIA196806 VRW196657:VRW196806 WBS196657:WBS196806 WLO196657:WLO196806 WVK196657:WVK196806 C262193:C262342 IY262193:IY262342 SU262193:SU262342 ACQ262193:ACQ262342 AMM262193:AMM262342 AWI262193:AWI262342 BGE262193:BGE262342 BQA262193:BQA262342 BZW262193:BZW262342 CJS262193:CJS262342 CTO262193:CTO262342 DDK262193:DDK262342 DNG262193:DNG262342 DXC262193:DXC262342 EGY262193:EGY262342 EQU262193:EQU262342 FAQ262193:FAQ262342 FKM262193:FKM262342 FUI262193:FUI262342 GEE262193:GEE262342 GOA262193:GOA262342 GXW262193:GXW262342 HHS262193:HHS262342 HRO262193:HRO262342 IBK262193:IBK262342 ILG262193:ILG262342 IVC262193:IVC262342 JEY262193:JEY262342 JOU262193:JOU262342 JYQ262193:JYQ262342 KIM262193:KIM262342 KSI262193:KSI262342 LCE262193:LCE262342 LMA262193:LMA262342 LVW262193:LVW262342 MFS262193:MFS262342 MPO262193:MPO262342 MZK262193:MZK262342 NJG262193:NJG262342 NTC262193:NTC262342 OCY262193:OCY262342 OMU262193:OMU262342 OWQ262193:OWQ262342 PGM262193:PGM262342 PQI262193:PQI262342 QAE262193:QAE262342 QKA262193:QKA262342 QTW262193:QTW262342 RDS262193:RDS262342 RNO262193:RNO262342 RXK262193:RXK262342 SHG262193:SHG262342 SRC262193:SRC262342 TAY262193:TAY262342 TKU262193:TKU262342 TUQ262193:TUQ262342 UEM262193:UEM262342 UOI262193:UOI262342 UYE262193:UYE262342 VIA262193:VIA262342 VRW262193:VRW262342 WBS262193:WBS262342 WLO262193:WLO262342 WVK262193:WVK262342 C327729:C327878 IY327729:IY327878 SU327729:SU327878 ACQ327729:ACQ327878 AMM327729:AMM327878 AWI327729:AWI327878 BGE327729:BGE327878 BQA327729:BQA327878 BZW327729:BZW327878 CJS327729:CJS327878 CTO327729:CTO327878 DDK327729:DDK327878 DNG327729:DNG327878 DXC327729:DXC327878 EGY327729:EGY327878 EQU327729:EQU327878 FAQ327729:FAQ327878 FKM327729:FKM327878 FUI327729:FUI327878 GEE327729:GEE327878 GOA327729:GOA327878 GXW327729:GXW327878 HHS327729:HHS327878 HRO327729:HRO327878 IBK327729:IBK327878 ILG327729:ILG327878 IVC327729:IVC327878 JEY327729:JEY327878 JOU327729:JOU327878 JYQ327729:JYQ327878 KIM327729:KIM327878 KSI327729:KSI327878 LCE327729:LCE327878 LMA327729:LMA327878 LVW327729:LVW327878 MFS327729:MFS327878 MPO327729:MPO327878 MZK327729:MZK327878 NJG327729:NJG327878 NTC327729:NTC327878 OCY327729:OCY327878 OMU327729:OMU327878 OWQ327729:OWQ327878 PGM327729:PGM327878 PQI327729:PQI327878 QAE327729:QAE327878 QKA327729:QKA327878 QTW327729:QTW327878 RDS327729:RDS327878 RNO327729:RNO327878 RXK327729:RXK327878 SHG327729:SHG327878 SRC327729:SRC327878 TAY327729:TAY327878 TKU327729:TKU327878 TUQ327729:TUQ327878 UEM327729:UEM327878 UOI327729:UOI327878 UYE327729:UYE327878 VIA327729:VIA327878 VRW327729:VRW327878 WBS327729:WBS327878 WLO327729:WLO327878 WVK327729:WVK327878 C393265:C393414 IY393265:IY393414 SU393265:SU393414 ACQ393265:ACQ393414 AMM393265:AMM393414 AWI393265:AWI393414 BGE393265:BGE393414 BQA393265:BQA393414 BZW393265:BZW393414 CJS393265:CJS393414 CTO393265:CTO393414 DDK393265:DDK393414 DNG393265:DNG393414 DXC393265:DXC393414 EGY393265:EGY393414 EQU393265:EQU393414 FAQ393265:FAQ393414 FKM393265:FKM393414 FUI393265:FUI393414 GEE393265:GEE393414 GOA393265:GOA393414 GXW393265:GXW393414 HHS393265:HHS393414 HRO393265:HRO393414 IBK393265:IBK393414 ILG393265:ILG393414 IVC393265:IVC393414 JEY393265:JEY393414 JOU393265:JOU393414 JYQ393265:JYQ393414 KIM393265:KIM393414 KSI393265:KSI393414 LCE393265:LCE393414 LMA393265:LMA393414 LVW393265:LVW393414 MFS393265:MFS393414 MPO393265:MPO393414 MZK393265:MZK393414 NJG393265:NJG393414 NTC393265:NTC393414 OCY393265:OCY393414 OMU393265:OMU393414 OWQ393265:OWQ393414 PGM393265:PGM393414 PQI393265:PQI393414 QAE393265:QAE393414 QKA393265:QKA393414 QTW393265:QTW393414 RDS393265:RDS393414 RNO393265:RNO393414 RXK393265:RXK393414 SHG393265:SHG393414 SRC393265:SRC393414 TAY393265:TAY393414 TKU393265:TKU393414 TUQ393265:TUQ393414 UEM393265:UEM393414 UOI393265:UOI393414 UYE393265:UYE393414 VIA393265:VIA393414 VRW393265:VRW393414 WBS393265:WBS393414 WLO393265:WLO393414 WVK393265:WVK393414 C458801:C458950 IY458801:IY458950 SU458801:SU458950 ACQ458801:ACQ458950 AMM458801:AMM458950 AWI458801:AWI458950 BGE458801:BGE458950 BQA458801:BQA458950 BZW458801:BZW458950 CJS458801:CJS458950 CTO458801:CTO458950 DDK458801:DDK458950 DNG458801:DNG458950 DXC458801:DXC458950 EGY458801:EGY458950 EQU458801:EQU458950 FAQ458801:FAQ458950 FKM458801:FKM458950 FUI458801:FUI458950 GEE458801:GEE458950 GOA458801:GOA458950 GXW458801:GXW458950 HHS458801:HHS458950 HRO458801:HRO458950 IBK458801:IBK458950 ILG458801:ILG458950 IVC458801:IVC458950 JEY458801:JEY458950 JOU458801:JOU458950 JYQ458801:JYQ458950 KIM458801:KIM458950 KSI458801:KSI458950 LCE458801:LCE458950 LMA458801:LMA458950 LVW458801:LVW458950 MFS458801:MFS458950 MPO458801:MPO458950 MZK458801:MZK458950 NJG458801:NJG458950 NTC458801:NTC458950 OCY458801:OCY458950 OMU458801:OMU458950 OWQ458801:OWQ458950 PGM458801:PGM458950 PQI458801:PQI458950 QAE458801:QAE458950 QKA458801:QKA458950 QTW458801:QTW458950 RDS458801:RDS458950 RNO458801:RNO458950 RXK458801:RXK458950 SHG458801:SHG458950 SRC458801:SRC458950 TAY458801:TAY458950 TKU458801:TKU458950 TUQ458801:TUQ458950 UEM458801:UEM458950 UOI458801:UOI458950 UYE458801:UYE458950 VIA458801:VIA458950 VRW458801:VRW458950 WBS458801:WBS458950 WLO458801:WLO458950 WVK458801:WVK458950 C524337:C524486 IY524337:IY524486 SU524337:SU524486 ACQ524337:ACQ524486 AMM524337:AMM524486 AWI524337:AWI524486 BGE524337:BGE524486 BQA524337:BQA524486 BZW524337:BZW524486 CJS524337:CJS524486 CTO524337:CTO524486 DDK524337:DDK524486 DNG524337:DNG524486 DXC524337:DXC524486 EGY524337:EGY524486 EQU524337:EQU524486 FAQ524337:FAQ524486 FKM524337:FKM524486 FUI524337:FUI524486 GEE524337:GEE524486 GOA524337:GOA524486 GXW524337:GXW524486 HHS524337:HHS524486 HRO524337:HRO524486 IBK524337:IBK524486 ILG524337:ILG524486 IVC524337:IVC524486 JEY524337:JEY524486 JOU524337:JOU524486 JYQ524337:JYQ524486 KIM524337:KIM524486 KSI524337:KSI524486 LCE524337:LCE524486 LMA524337:LMA524486 LVW524337:LVW524486 MFS524337:MFS524486 MPO524337:MPO524486 MZK524337:MZK524486 NJG524337:NJG524486 NTC524337:NTC524486 OCY524337:OCY524486 OMU524337:OMU524486 OWQ524337:OWQ524486 PGM524337:PGM524486 PQI524337:PQI524486 QAE524337:QAE524486 QKA524337:QKA524486 QTW524337:QTW524486 RDS524337:RDS524486 RNO524337:RNO524486 RXK524337:RXK524486 SHG524337:SHG524486 SRC524337:SRC524486 TAY524337:TAY524486 TKU524337:TKU524486 TUQ524337:TUQ524486 UEM524337:UEM524486 UOI524337:UOI524486 UYE524337:UYE524486 VIA524337:VIA524486 VRW524337:VRW524486 WBS524337:WBS524486 WLO524337:WLO524486 WVK524337:WVK524486 C589873:C590022 IY589873:IY590022 SU589873:SU590022 ACQ589873:ACQ590022 AMM589873:AMM590022 AWI589873:AWI590022 BGE589873:BGE590022 BQA589873:BQA590022 BZW589873:BZW590022 CJS589873:CJS590022 CTO589873:CTO590022 DDK589873:DDK590022 DNG589873:DNG590022 DXC589873:DXC590022 EGY589873:EGY590022 EQU589873:EQU590022 FAQ589873:FAQ590022 FKM589873:FKM590022 FUI589873:FUI590022 GEE589873:GEE590022 GOA589873:GOA590022 GXW589873:GXW590022 HHS589873:HHS590022 HRO589873:HRO590022 IBK589873:IBK590022 ILG589873:ILG590022 IVC589873:IVC590022 JEY589873:JEY590022 JOU589873:JOU590022 JYQ589873:JYQ590022 KIM589873:KIM590022 KSI589873:KSI590022 LCE589873:LCE590022 LMA589873:LMA590022 LVW589873:LVW590022 MFS589873:MFS590022 MPO589873:MPO590022 MZK589873:MZK590022 NJG589873:NJG590022 NTC589873:NTC590022 OCY589873:OCY590022 OMU589873:OMU590022 OWQ589873:OWQ590022 PGM589873:PGM590022 PQI589873:PQI590022 QAE589873:QAE590022 QKA589873:QKA590022 QTW589873:QTW590022 RDS589873:RDS590022 RNO589873:RNO590022 RXK589873:RXK590022 SHG589873:SHG590022 SRC589873:SRC590022 TAY589873:TAY590022 TKU589873:TKU590022 TUQ589873:TUQ590022 UEM589873:UEM590022 UOI589873:UOI590022 UYE589873:UYE590022 VIA589873:VIA590022 VRW589873:VRW590022 WBS589873:WBS590022 WLO589873:WLO590022 WVK589873:WVK590022 C655409:C655558 IY655409:IY655558 SU655409:SU655558 ACQ655409:ACQ655558 AMM655409:AMM655558 AWI655409:AWI655558 BGE655409:BGE655558 BQA655409:BQA655558 BZW655409:BZW655558 CJS655409:CJS655558 CTO655409:CTO655558 DDK655409:DDK655558 DNG655409:DNG655558 DXC655409:DXC655558 EGY655409:EGY655558 EQU655409:EQU655558 FAQ655409:FAQ655558 FKM655409:FKM655558 FUI655409:FUI655558 GEE655409:GEE655558 GOA655409:GOA655558 GXW655409:GXW655558 HHS655409:HHS655558 HRO655409:HRO655558 IBK655409:IBK655558 ILG655409:ILG655558 IVC655409:IVC655558 JEY655409:JEY655558 JOU655409:JOU655558 JYQ655409:JYQ655558 KIM655409:KIM655558 KSI655409:KSI655558 LCE655409:LCE655558 LMA655409:LMA655558 LVW655409:LVW655558 MFS655409:MFS655558 MPO655409:MPO655558 MZK655409:MZK655558 NJG655409:NJG655558 NTC655409:NTC655558 OCY655409:OCY655558 OMU655409:OMU655558 OWQ655409:OWQ655558 PGM655409:PGM655558 PQI655409:PQI655558 QAE655409:QAE655558 QKA655409:QKA655558 QTW655409:QTW655558 RDS655409:RDS655558 RNO655409:RNO655558 RXK655409:RXK655558 SHG655409:SHG655558 SRC655409:SRC655558 TAY655409:TAY655558 TKU655409:TKU655558 TUQ655409:TUQ655558 UEM655409:UEM655558 UOI655409:UOI655558 UYE655409:UYE655558 VIA655409:VIA655558 VRW655409:VRW655558 WBS655409:WBS655558 WLO655409:WLO655558 WVK655409:WVK655558 C720945:C721094 IY720945:IY721094 SU720945:SU721094 ACQ720945:ACQ721094 AMM720945:AMM721094 AWI720945:AWI721094 BGE720945:BGE721094 BQA720945:BQA721094 BZW720945:BZW721094 CJS720945:CJS721094 CTO720945:CTO721094 DDK720945:DDK721094 DNG720945:DNG721094 DXC720945:DXC721094 EGY720945:EGY721094 EQU720945:EQU721094 FAQ720945:FAQ721094 FKM720945:FKM721094 FUI720945:FUI721094 GEE720945:GEE721094 GOA720945:GOA721094 GXW720945:GXW721094 HHS720945:HHS721094 HRO720945:HRO721094 IBK720945:IBK721094 ILG720945:ILG721094 IVC720945:IVC721094 JEY720945:JEY721094 JOU720945:JOU721094 JYQ720945:JYQ721094 KIM720945:KIM721094 KSI720945:KSI721094 LCE720945:LCE721094 LMA720945:LMA721094 LVW720945:LVW721094 MFS720945:MFS721094 MPO720945:MPO721094 MZK720945:MZK721094 NJG720945:NJG721094 NTC720945:NTC721094 OCY720945:OCY721094 OMU720945:OMU721094 OWQ720945:OWQ721094 PGM720945:PGM721094 PQI720945:PQI721094 QAE720945:QAE721094 QKA720945:QKA721094 QTW720945:QTW721094 RDS720945:RDS721094 RNO720945:RNO721094 RXK720945:RXK721094 SHG720945:SHG721094 SRC720945:SRC721094 TAY720945:TAY721094 TKU720945:TKU721094 TUQ720945:TUQ721094 UEM720945:UEM721094 UOI720945:UOI721094 UYE720945:UYE721094 VIA720945:VIA721094 VRW720945:VRW721094 WBS720945:WBS721094 WLO720945:WLO721094 WVK720945:WVK721094 C786481:C786630 IY786481:IY786630 SU786481:SU786630 ACQ786481:ACQ786630 AMM786481:AMM786630 AWI786481:AWI786630 BGE786481:BGE786630 BQA786481:BQA786630 BZW786481:BZW786630 CJS786481:CJS786630 CTO786481:CTO786630 DDK786481:DDK786630 DNG786481:DNG786630 DXC786481:DXC786630 EGY786481:EGY786630 EQU786481:EQU786630 FAQ786481:FAQ786630 FKM786481:FKM786630 FUI786481:FUI786630 GEE786481:GEE786630 GOA786481:GOA786630 GXW786481:GXW786630 HHS786481:HHS786630 HRO786481:HRO786630 IBK786481:IBK786630 ILG786481:ILG786630 IVC786481:IVC786630 JEY786481:JEY786630 JOU786481:JOU786630 JYQ786481:JYQ786630 KIM786481:KIM786630 KSI786481:KSI786630 LCE786481:LCE786630 LMA786481:LMA786630 LVW786481:LVW786630 MFS786481:MFS786630 MPO786481:MPO786630 MZK786481:MZK786630 NJG786481:NJG786630 NTC786481:NTC786630 OCY786481:OCY786630 OMU786481:OMU786630 OWQ786481:OWQ786630 PGM786481:PGM786630 PQI786481:PQI786630 QAE786481:QAE786630 QKA786481:QKA786630 QTW786481:QTW786630 RDS786481:RDS786630 RNO786481:RNO786630 RXK786481:RXK786630 SHG786481:SHG786630 SRC786481:SRC786630 TAY786481:TAY786630 TKU786481:TKU786630 TUQ786481:TUQ786630 UEM786481:UEM786630 UOI786481:UOI786630 UYE786481:UYE786630 VIA786481:VIA786630 VRW786481:VRW786630 WBS786481:WBS786630 WLO786481:WLO786630 WVK786481:WVK786630 C852017:C852166 IY852017:IY852166 SU852017:SU852166 ACQ852017:ACQ852166 AMM852017:AMM852166 AWI852017:AWI852166 BGE852017:BGE852166 BQA852017:BQA852166 BZW852017:BZW852166 CJS852017:CJS852166 CTO852017:CTO852166 DDK852017:DDK852166 DNG852017:DNG852166 DXC852017:DXC852166 EGY852017:EGY852166 EQU852017:EQU852166 FAQ852017:FAQ852166 FKM852017:FKM852166 FUI852017:FUI852166 GEE852017:GEE852166 GOA852017:GOA852166 GXW852017:GXW852166 HHS852017:HHS852166 HRO852017:HRO852166 IBK852017:IBK852166 ILG852017:ILG852166 IVC852017:IVC852166 JEY852017:JEY852166 JOU852017:JOU852166 JYQ852017:JYQ852166 KIM852017:KIM852166 KSI852017:KSI852166 LCE852017:LCE852166 LMA852017:LMA852166 LVW852017:LVW852166 MFS852017:MFS852166 MPO852017:MPO852166 MZK852017:MZK852166 NJG852017:NJG852166 NTC852017:NTC852166 OCY852017:OCY852166 OMU852017:OMU852166 OWQ852017:OWQ852166 PGM852017:PGM852166 PQI852017:PQI852166 QAE852017:QAE852166 QKA852017:QKA852166 QTW852017:QTW852166 RDS852017:RDS852166 RNO852017:RNO852166 RXK852017:RXK852166 SHG852017:SHG852166 SRC852017:SRC852166 TAY852017:TAY852166 TKU852017:TKU852166 TUQ852017:TUQ852166 UEM852017:UEM852166 UOI852017:UOI852166 UYE852017:UYE852166 VIA852017:VIA852166 VRW852017:VRW852166 WBS852017:WBS852166 WLO852017:WLO852166 WVK852017:WVK852166 C917553:C917702 IY917553:IY917702 SU917553:SU917702 ACQ917553:ACQ917702 AMM917553:AMM917702 AWI917553:AWI917702 BGE917553:BGE917702 BQA917553:BQA917702 BZW917553:BZW917702 CJS917553:CJS917702 CTO917553:CTO917702 DDK917553:DDK917702 DNG917553:DNG917702 DXC917553:DXC917702 EGY917553:EGY917702 EQU917553:EQU917702 FAQ917553:FAQ917702 FKM917553:FKM917702 FUI917553:FUI917702 GEE917553:GEE917702 GOA917553:GOA917702 GXW917553:GXW917702 HHS917553:HHS917702 HRO917553:HRO917702 IBK917553:IBK917702 ILG917553:ILG917702 IVC917553:IVC917702 JEY917553:JEY917702 JOU917553:JOU917702 JYQ917553:JYQ917702 KIM917553:KIM917702 KSI917553:KSI917702 LCE917553:LCE917702 LMA917553:LMA917702 LVW917553:LVW917702 MFS917553:MFS917702 MPO917553:MPO917702 MZK917553:MZK917702 NJG917553:NJG917702 NTC917553:NTC917702 OCY917553:OCY917702 OMU917553:OMU917702 OWQ917553:OWQ917702 PGM917553:PGM917702 PQI917553:PQI917702 QAE917553:QAE917702 QKA917553:QKA917702 QTW917553:QTW917702 RDS917553:RDS917702 RNO917553:RNO917702 RXK917553:RXK917702 SHG917553:SHG917702 SRC917553:SRC917702 TAY917553:TAY917702 TKU917553:TKU917702 TUQ917553:TUQ917702 UEM917553:UEM917702 UOI917553:UOI917702 UYE917553:UYE917702 VIA917553:VIA917702 VRW917553:VRW917702 WBS917553:WBS917702 WLO917553:WLO917702 WVK917553:WVK917702 C983089:C983238 IY983089:IY983238 SU983089:SU983238 ACQ983089:ACQ983238 AMM983089:AMM983238 AWI983089:AWI983238 BGE983089:BGE983238 BQA983089:BQA983238 BZW983089:BZW983238 CJS983089:CJS983238 CTO983089:CTO983238 DDK983089:DDK983238 DNG983089:DNG983238 DXC983089:DXC983238 EGY983089:EGY983238 EQU983089:EQU983238 FAQ983089:FAQ983238 FKM983089:FKM983238 FUI983089:FUI983238 GEE983089:GEE983238 GOA983089:GOA983238 GXW983089:GXW983238 HHS983089:HHS983238 HRO983089:HRO983238 IBK983089:IBK983238 ILG983089:ILG983238 IVC983089:IVC983238 JEY983089:JEY983238 JOU983089:JOU983238 JYQ983089:JYQ983238 KIM983089:KIM983238 KSI983089:KSI983238 LCE983089:LCE983238 LMA983089:LMA983238 LVW983089:LVW983238 MFS983089:MFS983238 MPO983089:MPO983238 MZK983089:MZK983238 NJG983089:NJG983238 NTC983089:NTC983238 OCY983089:OCY983238 OMU983089:OMU983238 OWQ983089:OWQ983238 PGM983089:PGM983238 PQI983089:PQI983238 QAE983089:QAE983238 QKA983089:QKA983238 QTW983089:QTW983238 RDS983089:RDS983238 RNO983089:RNO983238 RXK983089:RXK983238 SHG983089:SHG983238 SRC983089:SRC983238 TAY983089:TAY983238 TKU983089:TKU983238 TUQ983089:TUQ983238 UEM983089:UEM983238 UOI983089:UOI983238 UYE983089:UYE983238 VIA983089:VIA983238 VRW983089:VRW983238 WBS983089:WBS983238 WLO983089:WLO983238 C6:C205" xr:uid="{5C15BC5A-AFE1-4D54-BE54-BAB095F03D75}">
      <formula1>"保健師,助産師,看護師,准看護師"</formula1>
    </dataValidation>
    <dataValidation type="list" allowBlank="1" showInputMessage="1" showErrorMessage="1" prompt="年齢を選択ください。" sqref="WVL983089:WVL983238 IZ6:IZ205 SV6:SV205 ACR6:ACR205 AMN6:AMN205 AWJ6:AWJ205 BGF6:BGF205 BQB6:BQB205 BZX6:BZX205 CJT6:CJT205 CTP6:CTP205 DDL6:DDL205 DNH6:DNH205 DXD6:DXD205 EGZ6:EGZ205 EQV6:EQV205 FAR6:FAR205 FKN6:FKN205 FUJ6:FUJ205 GEF6:GEF205 GOB6:GOB205 GXX6:GXX205 HHT6:HHT205 HRP6:HRP205 IBL6:IBL205 ILH6:ILH205 IVD6:IVD205 JEZ6:JEZ205 JOV6:JOV205 JYR6:JYR205 KIN6:KIN205 KSJ6:KSJ205 LCF6:LCF205 LMB6:LMB205 LVX6:LVX205 MFT6:MFT205 MPP6:MPP205 MZL6:MZL205 NJH6:NJH205 NTD6:NTD205 OCZ6:OCZ205 OMV6:OMV205 OWR6:OWR205 PGN6:PGN205 PQJ6:PQJ205 QAF6:QAF205 QKB6:QKB205 QTX6:QTX205 RDT6:RDT205 RNP6:RNP205 RXL6:RXL205 SHH6:SHH205 SRD6:SRD205 TAZ6:TAZ205 TKV6:TKV205 TUR6:TUR205 UEN6:UEN205 UOJ6:UOJ205 UYF6:UYF205 VIB6:VIB205 VRX6:VRX205 WBT6:WBT205 WLP6:WLP205 WVL6:WVL205 D65585:D65734 IZ65585:IZ65734 SV65585:SV65734 ACR65585:ACR65734 AMN65585:AMN65734 AWJ65585:AWJ65734 BGF65585:BGF65734 BQB65585:BQB65734 BZX65585:BZX65734 CJT65585:CJT65734 CTP65585:CTP65734 DDL65585:DDL65734 DNH65585:DNH65734 DXD65585:DXD65734 EGZ65585:EGZ65734 EQV65585:EQV65734 FAR65585:FAR65734 FKN65585:FKN65734 FUJ65585:FUJ65734 GEF65585:GEF65734 GOB65585:GOB65734 GXX65585:GXX65734 HHT65585:HHT65734 HRP65585:HRP65734 IBL65585:IBL65734 ILH65585:ILH65734 IVD65585:IVD65734 JEZ65585:JEZ65734 JOV65585:JOV65734 JYR65585:JYR65734 KIN65585:KIN65734 KSJ65585:KSJ65734 LCF65585:LCF65734 LMB65585:LMB65734 LVX65585:LVX65734 MFT65585:MFT65734 MPP65585:MPP65734 MZL65585:MZL65734 NJH65585:NJH65734 NTD65585:NTD65734 OCZ65585:OCZ65734 OMV65585:OMV65734 OWR65585:OWR65734 PGN65585:PGN65734 PQJ65585:PQJ65734 QAF65585:QAF65734 QKB65585:QKB65734 QTX65585:QTX65734 RDT65585:RDT65734 RNP65585:RNP65734 RXL65585:RXL65734 SHH65585:SHH65734 SRD65585:SRD65734 TAZ65585:TAZ65734 TKV65585:TKV65734 TUR65585:TUR65734 UEN65585:UEN65734 UOJ65585:UOJ65734 UYF65585:UYF65734 VIB65585:VIB65734 VRX65585:VRX65734 WBT65585:WBT65734 WLP65585:WLP65734 WVL65585:WVL65734 D131121:D131270 IZ131121:IZ131270 SV131121:SV131270 ACR131121:ACR131270 AMN131121:AMN131270 AWJ131121:AWJ131270 BGF131121:BGF131270 BQB131121:BQB131270 BZX131121:BZX131270 CJT131121:CJT131270 CTP131121:CTP131270 DDL131121:DDL131270 DNH131121:DNH131270 DXD131121:DXD131270 EGZ131121:EGZ131270 EQV131121:EQV131270 FAR131121:FAR131270 FKN131121:FKN131270 FUJ131121:FUJ131270 GEF131121:GEF131270 GOB131121:GOB131270 GXX131121:GXX131270 HHT131121:HHT131270 HRP131121:HRP131270 IBL131121:IBL131270 ILH131121:ILH131270 IVD131121:IVD131270 JEZ131121:JEZ131270 JOV131121:JOV131270 JYR131121:JYR131270 KIN131121:KIN131270 KSJ131121:KSJ131270 LCF131121:LCF131270 LMB131121:LMB131270 LVX131121:LVX131270 MFT131121:MFT131270 MPP131121:MPP131270 MZL131121:MZL131270 NJH131121:NJH131270 NTD131121:NTD131270 OCZ131121:OCZ131270 OMV131121:OMV131270 OWR131121:OWR131270 PGN131121:PGN131270 PQJ131121:PQJ131270 QAF131121:QAF131270 QKB131121:QKB131270 QTX131121:QTX131270 RDT131121:RDT131270 RNP131121:RNP131270 RXL131121:RXL131270 SHH131121:SHH131270 SRD131121:SRD131270 TAZ131121:TAZ131270 TKV131121:TKV131270 TUR131121:TUR131270 UEN131121:UEN131270 UOJ131121:UOJ131270 UYF131121:UYF131270 VIB131121:VIB131270 VRX131121:VRX131270 WBT131121:WBT131270 WLP131121:WLP131270 WVL131121:WVL131270 D196657:D196806 IZ196657:IZ196806 SV196657:SV196806 ACR196657:ACR196806 AMN196657:AMN196806 AWJ196657:AWJ196806 BGF196657:BGF196806 BQB196657:BQB196806 BZX196657:BZX196806 CJT196657:CJT196806 CTP196657:CTP196806 DDL196657:DDL196806 DNH196657:DNH196806 DXD196657:DXD196806 EGZ196657:EGZ196806 EQV196657:EQV196806 FAR196657:FAR196806 FKN196657:FKN196806 FUJ196657:FUJ196806 GEF196657:GEF196806 GOB196657:GOB196806 GXX196657:GXX196806 HHT196657:HHT196806 HRP196657:HRP196806 IBL196657:IBL196806 ILH196657:ILH196806 IVD196657:IVD196806 JEZ196657:JEZ196806 JOV196657:JOV196806 JYR196657:JYR196806 KIN196657:KIN196806 KSJ196657:KSJ196806 LCF196657:LCF196806 LMB196657:LMB196806 LVX196657:LVX196806 MFT196657:MFT196806 MPP196657:MPP196806 MZL196657:MZL196806 NJH196657:NJH196806 NTD196657:NTD196806 OCZ196657:OCZ196806 OMV196657:OMV196806 OWR196657:OWR196806 PGN196657:PGN196806 PQJ196657:PQJ196806 QAF196657:QAF196806 QKB196657:QKB196806 QTX196657:QTX196806 RDT196657:RDT196806 RNP196657:RNP196806 RXL196657:RXL196806 SHH196657:SHH196806 SRD196657:SRD196806 TAZ196657:TAZ196806 TKV196657:TKV196806 TUR196657:TUR196806 UEN196657:UEN196806 UOJ196657:UOJ196806 UYF196657:UYF196806 VIB196657:VIB196806 VRX196657:VRX196806 WBT196657:WBT196806 WLP196657:WLP196806 WVL196657:WVL196806 D262193:D262342 IZ262193:IZ262342 SV262193:SV262342 ACR262193:ACR262342 AMN262193:AMN262342 AWJ262193:AWJ262342 BGF262193:BGF262342 BQB262193:BQB262342 BZX262193:BZX262342 CJT262193:CJT262342 CTP262193:CTP262342 DDL262193:DDL262342 DNH262193:DNH262342 DXD262193:DXD262342 EGZ262193:EGZ262342 EQV262193:EQV262342 FAR262193:FAR262342 FKN262193:FKN262342 FUJ262193:FUJ262342 GEF262193:GEF262342 GOB262193:GOB262342 GXX262193:GXX262342 HHT262193:HHT262342 HRP262193:HRP262342 IBL262193:IBL262342 ILH262193:ILH262342 IVD262193:IVD262342 JEZ262193:JEZ262342 JOV262193:JOV262342 JYR262193:JYR262342 KIN262193:KIN262342 KSJ262193:KSJ262342 LCF262193:LCF262342 LMB262193:LMB262342 LVX262193:LVX262342 MFT262193:MFT262342 MPP262193:MPP262342 MZL262193:MZL262342 NJH262193:NJH262342 NTD262193:NTD262342 OCZ262193:OCZ262342 OMV262193:OMV262342 OWR262193:OWR262342 PGN262193:PGN262342 PQJ262193:PQJ262342 QAF262193:QAF262342 QKB262193:QKB262342 QTX262193:QTX262342 RDT262193:RDT262342 RNP262193:RNP262342 RXL262193:RXL262342 SHH262193:SHH262342 SRD262193:SRD262342 TAZ262193:TAZ262342 TKV262193:TKV262342 TUR262193:TUR262342 UEN262193:UEN262342 UOJ262193:UOJ262342 UYF262193:UYF262342 VIB262193:VIB262342 VRX262193:VRX262342 WBT262193:WBT262342 WLP262193:WLP262342 WVL262193:WVL262342 D327729:D327878 IZ327729:IZ327878 SV327729:SV327878 ACR327729:ACR327878 AMN327729:AMN327878 AWJ327729:AWJ327878 BGF327729:BGF327878 BQB327729:BQB327878 BZX327729:BZX327878 CJT327729:CJT327878 CTP327729:CTP327878 DDL327729:DDL327878 DNH327729:DNH327878 DXD327729:DXD327878 EGZ327729:EGZ327878 EQV327729:EQV327878 FAR327729:FAR327878 FKN327729:FKN327878 FUJ327729:FUJ327878 GEF327729:GEF327878 GOB327729:GOB327878 GXX327729:GXX327878 HHT327729:HHT327878 HRP327729:HRP327878 IBL327729:IBL327878 ILH327729:ILH327878 IVD327729:IVD327878 JEZ327729:JEZ327878 JOV327729:JOV327878 JYR327729:JYR327878 KIN327729:KIN327878 KSJ327729:KSJ327878 LCF327729:LCF327878 LMB327729:LMB327878 LVX327729:LVX327878 MFT327729:MFT327878 MPP327729:MPP327878 MZL327729:MZL327878 NJH327729:NJH327878 NTD327729:NTD327878 OCZ327729:OCZ327878 OMV327729:OMV327878 OWR327729:OWR327878 PGN327729:PGN327878 PQJ327729:PQJ327878 QAF327729:QAF327878 QKB327729:QKB327878 QTX327729:QTX327878 RDT327729:RDT327878 RNP327729:RNP327878 RXL327729:RXL327878 SHH327729:SHH327878 SRD327729:SRD327878 TAZ327729:TAZ327878 TKV327729:TKV327878 TUR327729:TUR327878 UEN327729:UEN327878 UOJ327729:UOJ327878 UYF327729:UYF327878 VIB327729:VIB327878 VRX327729:VRX327878 WBT327729:WBT327878 WLP327729:WLP327878 WVL327729:WVL327878 D393265:D393414 IZ393265:IZ393414 SV393265:SV393414 ACR393265:ACR393414 AMN393265:AMN393414 AWJ393265:AWJ393414 BGF393265:BGF393414 BQB393265:BQB393414 BZX393265:BZX393414 CJT393265:CJT393414 CTP393265:CTP393414 DDL393265:DDL393414 DNH393265:DNH393414 DXD393265:DXD393414 EGZ393265:EGZ393414 EQV393265:EQV393414 FAR393265:FAR393414 FKN393265:FKN393414 FUJ393265:FUJ393414 GEF393265:GEF393414 GOB393265:GOB393414 GXX393265:GXX393414 HHT393265:HHT393414 HRP393265:HRP393414 IBL393265:IBL393414 ILH393265:ILH393414 IVD393265:IVD393414 JEZ393265:JEZ393414 JOV393265:JOV393414 JYR393265:JYR393414 KIN393265:KIN393414 KSJ393265:KSJ393414 LCF393265:LCF393414 LMB393265:LMB393414 LVX393265:LVX393414 MFT393265:MFT393414 MPP393265:MPP393414 MZL393265:MZL393414 NJH393265:NJH393414 NTD393265:NTD393414 OCZ393265:OCZ393414 OMV393265:OMV393414 OWR393265:OWR393414 PGN393265:PGN393414 PQJ393265:PQJ393414 QAF393265:QAF393414 QKB393265:QKB393414 QTX393265:QTX393414 RDT393265:RDT393414 RNP393265:RNP393414 RXL393265:RXL393414 SHH393265:SHH393414 SRD393265:SRD393414 TAZ393265:TAZ393414 TKV393265:TKV393414 TUR393265:TUR393414 UEN393265:UEN393414 UOJ393265:UOJ393414 UYF393265:UYF393414 VIB393265:VIB393414 VRX393265:VRX393414 WBT393265:WBT393414 WLP393265:WLP393414 WVL393265:WVL393414 D458801:D458950 IZ458801:IZ458950 SV458801:SV458950 ACR458801:ACR458950 AMN458801:AMN458950 AWJ458801:AWJ458950 BGF458801:BGF458950 BQB458801:BQB458950 BZX458801:BZX458950 CJT458801:CJT458950 CTP458801:CTP458950 DDL458801:DDL458950 DNH458801:DNH458950 DXD458801:DXD458950 EGZ458801:EGZ458950 EQV458801:EQV458950 FAR458801:FAR458950 FKN458801:FKN458950 FUJ458801:FUJ458950 GEF458801:GEF458950 GOB458801:GOB458950 GXX458801:GXX458950 HHT458801:HHT458950 HRP458801:HRP458950 IBL458801:IBL458950 ILH458801:ILH458950 IVD458801:IVD458950 JEZ458801:JEZ458950 JOV458801:JOV458950 JYR458801:JYR458950 KIN458801:KIN458950 KSJ458801:KSJ458950 LCF458801:LCF458950 LMB458801:LMB458950 LVX458801:LVX458950 MFT458801:MFT458950 MPP458801:MPP458950 MZL458801:MZL458950 NJH458801:NJH458950 NTD458801:NTD458950 OCZ458801:OCZ458950 OMV458801:OMV458950 OWR458801:OWR458950 PGN458801:PGN458950 PQJ458801:PQJ458950 QAF458801:QAF458950 QKB458801:QKB458950 QTX458801:QTX458950 RDT458801:RDT458950 RNP458801:RNP458950 RXL458801:RXL458950 SHH458801:SHH458950 SRD458801:SRD458950 TAZ458801:TAZ458950 TKV458801:TKV458950 TUR458801:TUR458950 UEN458801:UEN458950 UOJ458801:UOJ458950 UYF458801:UYF458950 VIB458801:VIB458950 VRX458801:VRX458950 WBT458801:WBT458950 WLP458801:WLP458950 WVL458801:WVL458950 D524337:D524486 IZ524337:IZ524486 SV524337:SV524486 ACR524337:ACR524486 AMN524337:AMN524486 AWJ524337:AWJ524486 BGF524337:BGF524486 BQB524337:BQB524486 BZX524337:BZX524486 CJT524337:CJT524486 CTP524337:CTP524486 DDL524337:DDL524486 DNH524337:DNH524486 DXD524337:DXD524486 EGZ524337:EGZ524486 EQV524337:EQV524486 FAR524337:FAR524486 FKN524337:FKN524486 FUJ524337:FUJ524486 GEF524337:GEF524486 GOB524337:GOB524486 GXX524337:GXX524486 HHT524337:HHT524486 HRP524337:HRP524486 IBL524337:IBL524486 ILH524337:ILH524486 IVD524337:IVD524486 JEZ524337:JEZ524486 JOV524337:JOV524486 JYR524337:JYR524486 KIN524337:KIN524486 KSJ524337:KSJ524486 LCF524337:LCF524486 LMB524337:LMB524486 LVX524337:LVX524486 MFT524337:MFT524486 MPP524337:MPP524486 MZL524337:MZL524486 NJH524337:NJH524486 NTD524337:NTD524486 OCZ524337:OCZ524486 OMV524337:OMV524486 OWR524337:OWR524486 PGN524337:PGN524486 PQJ524337:PQJ524486 QAF524337:QAF524486 QKB524337:QKB524486 QTX524337:QTX524486 RDT524337:RDT524486 RNP524337:RNP524486 RXL524337:RXL524486 SHH524337:SHH524486 SRD524337:SRD524486 TAZ524337:TAZ524486 TKV524337:TKV524486 TUR524337:TUR524486 UEN524337:UEN524486 UOJ524337:UOJ524486 UYF524337:UYF524486 VIB524337:VIB524486 VRX524337:VRX524486 WBT524337:WBT524486 WLP524337:WLP524486 WVL524337:WVL524486 D589873:D590022 IZ589873:IZ590022 SV589873:SV590022 ACR589873:ACR590022 AMN589873:AMN590022 AWJ589873:AWJ590022 BGF589873:BGF590022 BQB589873:BQB590022 BZX589873:BZX590022 CJT589873:CJT590022 CTP589873:CTP590022 DDL589873:DDL590022 DNH589873:DNH590022 DXD589873:DXD590022 EGZ589873:EGZ590022 EQV589873:EQV590022 FAR589873:FAR590022 FKN589873:FKN590022 FUJ589873:FUJ590022 GEF589873:GEF590022 GOB589873:GOB590022 GXX589873:GXX590022 HHT589873:HHT590022 HRP589873:HRP590022 IBL589873:IBL590022 ILH589873:ILH590022 IVD589873:IVD590022 JEZ589873:JEZ590022 JOV589873:JOV590022 JYR589873:JYR590022 KIN589873:KIN590022 KSJ589873:KSJ590022 LCF589873:LCF590022 LMB589873:LMB590022 LVX589873:LVX590022 MFT589873:MFT590022 MPP589873:MPP590022 MZL589873:MZL590022 NJH589873:NJH590022 NTD589873:NTD590022 OCZ589873:OCZ590022 OMV589873:OMV590022 OWR589873:OWR590022 PGN589873:PGN590022 PQJ589873:PQJ590022 QAF589873:QAF590022 QKB589873:QKB590022 QTX589873:QTX590022 RDT589873:RDT590022 RNP589873:RNP590022 RXL589873:RXL590022 SHH589873:SHH590022 SRD589873:SRD590022 TAZ589873:TAZ590022 TKV589873:TKV590022 TUR589873:TUR590022 UEN589873:UEN590022 UOJ589873:UOJ590022 UYF589873:UYF590022 VIB589873:VIB590022 VRX589873:VRX590022 WBT589873:WBT590022 WLP589873:WLP590022 WVL589873:WVL590022 D655409:D655558 IZ655409:IZ655558 SV655409:SV655558 ACR655409:ACR655558 AMN655409:AMN655558 AWJ655409:AWJ655558 BGF655409:BGF655558 BQB655409:BQB655558 BZX655409:BZX655558 CJT655409:CJT655558 CTP655409:CTP655558 DDL655409:DDL655558 DNH655409:DNH655558 DXD655409:DXD655558 EGZ655409:EGZ655558 EQV655409:EQV655558 FAR655409:FAR655558 FKN655409:FKN655558 FUJ655409:FUJ655558 GEF655409:GEF655558 GOB655409:GOB655558 GXX655409:GXX655558 HHT655409:HHT655558 HRP655409:HRP655558 IBL655409:IBL655558 ILH655409:ILH655558 IVD655409:IVD655558 JEZ655409:JEZ655558 JOV655409:JOV655558 JYR655409:JYR655558 KIN655409:KIN655558 KSJ655409:KSJ655558 LCF655409:LCF655558 LMB655409:LMB655558 LVX655409:LVX655558 MFT655409:MFT655558 MPP655409:MPP655558 MZL655409:MZL655558 NJH655409:NJH655558 NTD655409:NTD655558 OCZ655409:OCZ655558 OMV655409:OMV655558 OWR655409:OWR655558 PGN655409:PGN655558 PQJ655409:PQJ655558 QAF655409:QAF655558 QKB655409:QKB655558 QTX655409:QTX655558 RDT655409:RDT655558 RNP655409:RNP655558 RXL655409:RXL655558 SHH655409:SHH655558 SRD655409:SRD655558 TAZ655409:TAZ655558 TKV655409:TKV655558 TUR655409:TUR655558 UEN655409:UEN655558 UOJ655409:UOJ655558 UYF655409:UYF655558 VIB655409:VIB655558 VRX655409:VRX655558 WBT655409:WBT655558 WLP655409:WLP655558 WVL655409:WVL655558 D720945:D721094 IZ720945:IZ721094 SV720945:SV721094 ACR720945:ACR721094 AMN720945:AMN721094 AWJ720945:AWJ721094 BGF720945:BGF721094 BQB720945:BQB721094 BZX720945:BZX721094 CJT720945:CJT721094 CTP720945:CTP721094 DDL720945:DDL721094 DNH720945:DNH721094 DXD720945:DXD721094 EGZ720945:EGZ721094 EQV720945:EQV721094 FAR720945:FAR721094 FKN720945:FKN721094 FUJ720945:FUJ721094 GEF720945:GEF721094 GOB720945:GOB721094 GXX720945:GXX721094 HHT720945:HHT721094 HRP720945:HRP721094 IBL720945:IBL721094 ILH720945:ILH721094 IVD720945:IVD721094 JEZ720945:JEZ721094 JOV720945:JOV721094 JYR720945:JYR721094 KIN720945:KIN721094 KSJ720945:KSJ721094 LCF720945:LCF721094 LMB720945:LMB721094 LVX720945:LVX721094 MFT720945:MFT721094 MPP720945:MPP721094 MZL720945:MZL721094 NJH720945:NJH721094 NTD720945:NTD721094 OCZ720945:OCZ721094 OMV720945:OMV721094 OWR720945:OWR721094 PGN720945:PGN721094 PQJ720945:PQJ721094 QAF720945:QAF721094 QKB720945:QKB721094 QTX720945:QTX721094 RDT720945:RDT721094 RNP720945:RNP721094 RXL720945:RXL721094 SHH720945:SHH721094 SRD720945:SRD721094 TAZ720945:TAZ721094 TKV720945:TKV721094 TUR720945:TUR721094 UEN720945:UEN721094 UOJ720945:UOJ721094 UYF720945:UYF721094 VIB720945:VIB721094 VRX720945:VRX721094 WBT720945:WBT721094 WLP720945:WLP721094 WVL720945:WVL721094 D786481:D786630 IZ786481:IZ786630 SV786481:SV786630 ACR786481:ACR786630 AMN786481:AMN786630 AWJ786481:AWJ786630 BGF786481:BGF786630 BQB786481:BQB786630 BZX786481:BZX786630 CJT786481:CJT786630 CTP786481:CTP786630 DDL786481:DDL786630 DNH786481:DNH786630 DXD786481:DXD786630 EGZ786481:EGZ786630 EQV786481:EQV786630 FAR786481:FAR786630 FKN786481:FKN786630 FUJ786481:FUJ786630 GEF786481:GEF786630 GOB786481:GOB786630 GXX786481:GXX786630 HHT786481:HHT786630 HRP786481:HRP786630 IBL786481:IBL786630 ILH786481:ILH786630 IVD786481:IVD786630 JEZ786481:JEZ786630 JOV786481:JOV786630 JYR786481:JYR786630 KIN786481:KIN786630 KSJ786481:KSJ786630 LCF786481:LCF786630 LMB786481:LMB786630 LVX786481:LVX786630 MFT786481:MFT786630 MPP786481:MPP786630 MZL786481:MZL786630 NJH786481:NJH786630 NTD786481:NTD786630 OCZ786481:OCZ786630 OMV786481:OMV786630 OWR786481:OWR786630 PGN786481:PGN786630 PQJ786481:PQJ786630 QAF786481:QAF786630 QKB786481:QKB786630 QTX786481:QTX786630 RDT786481:RDT786630 RNP786481:RNP786630 RXL786481:RXL786630 SHH786481:SHH786630 SRD786481:SRD786630 TAZ786481:TAZ786630 TKV786481:TKV786630 TUR786481:TUR786630 UEN786481:UEN786630 UOJ786481:UOJ786630 UYF786481:UYF786630 VIB786481:VIB786630 VRX786481:VRX786630 WBT786481:WBT786630 WLP786481:WLP786630 WVL786481:WVL786630 D852017:D852166 IZ852017:IZ852166 SV852017:SV852166 ACR852017:ACR852166 AMN852017:AMN852166 AWJ852017:AWJ852166 BGF852017:BGF852166 BQB852017:BQB852166 BZX852017:BZX852166 CJT852017:CJT852166 CTP852017:CTP852166 DDL852017:DDL852166 DNH852017:DNH852166 DXD852017:DXD852166 EGZ852017:EGZ852166 EQV852017:EQV852166 FAR852017:FAR852166 FKN852017:FKN852166 FUJ852017:FUJ852166 GEF852017:GEF852166 GOB852017:GOB852166 GXX852017:GXX852166 HHT852017:HHT852166 HRP852017:HRP852166 IBL852017:IBL852166 ILH852017:ILH852166 IVD852017:IVD852166 JEZ852017:JEZ852166 JOV852017:JOV852166 JYR852017:JYR852166 KIN852017:KIN852166 KSJ852017:KSJ852166 LCF852017:LCF852166 LMB852017:LMB852166 LVX852017:LVX852166 MFT852017:MFT852166 MPP852017:MPP852166 MZL852017:MZL852166 NJH852017:NJH852166 NTD852017:NTD852166 OCZ852017:OCZ852166 OMV852017:OMV852166 OWR852017:OWR852166 PGN852017:PGN852166 PQJ852017:PQJ852166 QAF852017:QAF852166 QKB852017:QKB852166 QTX852017:QTX852166 RDT852017:RDT852166 RNP852017:RNP852166 RXL852017:RXL852166 SHH852017:SHH852166 SRD852017:SRD852166 TAZ852017:TAZ852166 TKV852017:TKV852166 TUR852017:TUR852166 UEN852017:UEN852166 UOJ852017:UOJ852166 UYF852017:UYF852166 VIB852017:VIB852166 VRX852017:VRX852166 WBT852017:WBT852166 WLP852017:WLP852166 WVL852017:WVL852166 D917553:D917702 IZ917553:IZ917702 SV917553:SV917702 ACR917553:ACR917702 AMN917553:AMN917702 AWJ917553:AWJ917702 BGF917553:BGF917702 BQB917553:BQB917702 BZX917553:BZX917702 CJT917553:CJT917702 CTP917553:CTP917702 DDL917553:DDL917702 DNH917553:DNH917702 DXD917553:DXD917702 EGZ917553:EGZ917702 EQV917553:EQV917702 FAR917553:FAR917702 FKN917553:FKN917702 FUJ917553:FUJ917702 GEF917553:GEF917702 GOB917553:GOB917702 GXX917553:GXX917702 HHT917553:HHT917702 HRP917553:HRP917702 IBL917553:IBL917702 ILH917553:ILH917702 IVD917553:IVD917702 JEZ917553:JEZ917702 JOV917553:JOV917702 JYR917553:JYR917702 KIN917553:KIN917702 KSJ917553:KSJ917702 LCF917553:LCF917702 LMB917553:LMB917702 LVX917553:LVX917702 MFT917553:MFT917702 MPP917553:MPP917702 MZL917553:MZL917702 NJH917553:NJH917702 NTD917553:NTD917702 OCZ917553:OCZ917702 OMV917553:OMV917702 OWR917553:OWR917702 PGN917553:PGN917702 PQJ917553:PQJ917702 QAF917553:QAF917702 QKB917553:QKB917702 QTX917553:QTX917702 RDT917553:RDT917702 RNP917553:RNP917702 RXL917553:RXL917702 SHH917553:SHH917702 SRD917553:SRD917702 TAZ917553:TAZ917702 TKV917553:TKV917702 TUR917553:TUR917702 UEN917553:UEN917702 UOJ917553:UOJ917702 UYF917553:UYF917702 VIB917553:VIB917702 VRX917553:VRX917702 WBT917553:WBT917702 WLP917553:WLP917702 WVL917553:WVL917702 D983089:D983238 IZ983089:IZ983238 SV983089:SV983238 ACR983089:ACR983238 AMN983089:AMN983238 AWJ983089:AWJ983238 BGF983089:BGF983238 BQB983089:BQB983238 BZX983089:BZX983238 CJT983089:CJT983238 CTP983089:CTP983238 DDL983089:DDL983238 DNH983089:DNH983238 DXD983089:DXD983238 EGZ983089:EGZ983238 EQV983089:EQV983238 FAR983089:FAR983238 FKN983089:FKN983238 FUJ983089:FUJ983238 GEF983089:GEF983238 GOB983089:GOB983238 GXX983089:GXX983238 HHT983089:HHT983238 HRP983089:HRP983238 IBL983089:IBL983238 ILH983089:ILH983238 IVD983089:IVD983238 JEZ983089:JEZ983238 JOV983089:JOV983238 JYR983089:JYR983238 KIN983089:KIN983238 KSJ983089:KSJ983238 LCF983089:LCF983238 LMB983089:LMB983238 LVX983089:LVX983238 MFT983089:MFT983238 MPP983089:MPP983238 MZL983089:MZL983238 NJH983089:NJH983238 NTD983089:NTD983238 OCZ983089:OCZ983238 OMV983089:OMV983238 OWR983089:OWR983238 PGN983089:PGN983238 PQJ983089:PQJ983238 QAF983089:QAF983238 QKB983089:QKB983238 QTX983089:QTX983238 RDT983089:RDT983238 RNP983089:RNP983238 RXL983089:RXL983238 SHH983089:SHH983238 SRD983089:SRD983238 TAZ983089:TAZ983238 TKV983089:TKV983238 TUR983089:TUR983238 UEN983089:UEN983238 UOJ983089:UOJ983238 UYF983089:UYF983238 VIB983089:VIB983238 VRX983089:VRX983238 WBT983089:WBT983238 WLP983089:WLP983238 D6:D205" xr:uid="{41A7E0D8-32EB-4F76-A2A3-9719ED0C2E16}">
      <formula1>"20歳未満,20歳代,30歳代,40歳代,50歳代,60歳代,70歳以上"</formula1>
    </dataValidation>
    <dataValidation type="list" allowBlank="1" showInputMessage="1" showErrorMessage="1" sqref="WVN983089:WVN983238 JB6:JB205 SX6:SX205 ACT6:ACT205 AMP6:AMP205 AWL6:AWL205 BGH6:BGH205 BQD6:BQD205 BZZ6:BZZ205 CJV6:CJV205 CTR6:CTR205 DDN6:DDN205 DNJ6:DNJ205 DXF6:DXF205 EHB6:EHB205 EQX6:EQX205 FAT6:FAT205 FKP6:FKP205 FUL6:FUL205 GEH6:GEH205 GOD6:GOD205 GXZ6:GXZ205 HHV6:HHV205 HRR6:HRR205 IBN6:IBN205 ILJ6:ILJ205 IVF6:IVF205 JFB6:JFB205 JOX6:JOX205 JYT6:JYT205 KIP6:KIP205 KSL6:KSL205 LCH6:LCH205 LMD6:LMD205 LVZ6:LVZ205 MFV6:MFV205 MPR6:MPR205 MZN6:MZN205 NJJ6:NJJ205 NTF6:NTF205 ODB6:ODB205 OMX6:OMX205 OWT6:OWT205 PGP6:PGP205 PQL6:PQL205 QAH6:QAH205 QKD6:QKD205 QTZ6:QTZ205 RDV6:RDV205 RNR6:RNR205 RXN6:RXN205 SHJ6:SHJ205 SRF6:SRF205 TBB6:TBB205 TKX6:TKX205 TUT6:TUT205 UEP6:UEP205 UOL6:UOL205 UYH6:UYH205 VID6:VID205 VRZ6:VRZ205 WBV6:WBV205 WLR6:WLR205 WVN6:WVN205 F65585:F65734 JB65585:JB65734 SX65585:SX65734 ACT65585:ACT65734 AMP65585:AMP65734 AWL65585:AWL65734 BGH65585:BGH65734 BQD65585:BQD65734 BZZ65585:BZZ65734 CJV65585:CJV65734 CTR65585:CTR65734 DDN65585:DDN65734 DNJ65585:DNJ65734 DXF65585:DXF65734 EHB65585:EHB65734 EQX65585:EQX65734 FAT65585:FAT65734 FKP65585:FKP65734 FUL65585:FUL65734 GEH65585:GEH65734 GOD65585:GOD65734 GXZ65585:GXZ65734 HHV65585:HHV65734 HRR65585:HRR65734 IBN65585:IBN65734 ILJ65585:ILJ65734 IVF65585:IVF65734 JFB65585:JFB65734 JOX65585:JOX65734 JYT65585:JYT65734 KIP65585:KIP65734 KSL65585:KSL65734 LCH65585:LCH65734 LMD65585:LMD65734 LVZ65585:LVZ65734 MFV65585:MFV65734 MPR65585:MPR65734 MZN65585:MZN65734 NJJ65585:NJJ65734 NTF65585:NTF65734 ODB65585:ODB65734 OMX65585:OMX65734 OWT65585:OWT65734 PGP65585:PGP65734 PQL65585:PQL65734 QAH65585:QAH65734 QKD65585:QKD65734 QTZ65585:QTZ65734 RDV65585:RDV65734 RNR65585:RNR65734 RXN65585:RXN65734 SHJ65585:SHJ65734 SRF65585:SRF65734 TBB65585:TBB65734 TKX65585:TKX65734 TUT65585:TUT65734 UEP65585:UEP65734 UOL65585:UOL65734 UYH65585:UYH65734 VID65585:VID65734 VRZ65585:VRZ65734 WBV65585:WBV65734 WLR65585:WLR65734 WVN65585:WVN65734 F131121:F131270 JB131121:JB131270 SX131121:SX131270 ACT131121:ACT131270 AMP131121:AMP131270 AWL131121:AWL131270 BGH131121:BGH131270 BQD131121:BQD131270 BZZ131121:BZZ131270 CJV131121:CJV131270 CTR131121:CTR131270 DDN131121:DDN131270 DNJ131121:DNJ131270 DXF131121:DXF131270 EHB131121:EHB131270 EQX131121:EQX131270 FAT131121:FAT131270 FKP131121:FKP131270 FUL131121:FUL131270 GEH131121:GEH131270 GOD131121:GOD131270 GXZ131121:GXZ131270 HHV131121:HHV131270 HRR131121:HRR131270 IBN131121:IBN131270 ILJ131121:ILJ131270 IVF131121:IVF131270 JFB131121:JFB131270 JOX131121:JOX131270 JYT131121:JYT131270 KIP131121:KIP131270 KSL131121:KSL131270 LCH131121:LCH131270 LMD131121:LMD131270 LVZ131121:LVZ131270 MFV131121:MFV131270 MPR131121:MPR131270 MZN131121:MZN131270 NJJ131121:NJJ131270 NTF131121:NTF131270 ODB131121:ODB131270 OMX131121:OMX131270 OWT131121:OWT131270 PGP131121:PGP131270 PQL131121:PQL131270 QAH131121:QAH131270 QKD131121:QKD131270 QTZ131121:QTZ131270 RDV131121:RDV131270 RNR131121:RNR131270 RXN131121:RXN131270 SHJ131121:SHJ131270 SRF131121:SRF131270 TBB131121:TBB131270 TKX131121:TKX131270 TUT131121:TUT131270 UEP131121:UEP131270 UOL131121:UOL131270 UYH131121:UYH131270 VID131121:VID131270 VRZ131121:VRZ131270 WBV131121:WBV131270 WLR131121:WLR131270 WVN131121:WVN131270 F196657:F196806 JB196657:JB196806 SX196657:SX196806 ACT196657:ACT196806 AMP196657:AMP196806 AWL196657:AWL196806 BGH196657:BGH196806 BQD196657:BQD196806 BZZ196657:BZZ196806 CJV196657:CJV196806 CTR196657:CTR196806 DDN196657:DDN196806 DNJ196657:DNJ196806 DXF196657:DXF196806 EHB196657:EHB196806 EQX196657:EQX196806 FAT196657:FAT196806 FKP196657:FKP196806 FUL196657:FUL196806 GEH196657:GEH196806 GOD196657:GOD196806 GXZ196657:GXZ196806 HHV196657:HHV196806 HRR196657:HRR196806 IBN196657:IBN196806 ILJ196657:ILJ196806 IVF196657:IVF196806 JFB196657:JFB196806 JOX196657:JOX196806 JYT196657:JYT196806 KIP196657:KIP196806 KSL196657:KSL196806 LCH196657:LCH196806 LMD196657:LMD196806 LVZ196657:LVZ196806 MFV196657:MFV196806 MPR196657:MPR196806 MZN196657:MZN196806 NJJ196657:NJJ196806 NTF196657:NTF196806 ODB196657:ODB196806 OMX196657:OMX196806 OWT196657:OWT196806 PGP196657:PGP196806 PQL196657:PQL196806 QAH196657:QAH196806 QKD196657:QKD196806 QTZ196657:QTZ196806 RDV196657:RDV196806 RNR196657:RNR196806 RXN196657:RXN196806 SHJ196657:SHJ196806 SRF196657:SRF196806 TBB196657:TBB196806 TKX196657:TKX196806 TUT196657:TUT196806 UEP196657:UEP196806 UOL196657:UOL196806 UYH196657:UYH196806 VID196657:VID196806 VRZ196657:VRZ196806 WBV196657:WBV196806 WLR196657:WLR196806 WVN196657:WVN196806 F262193:F262342 JB262193:JB262342 SX262193:SX262342 ACT262193:ACT262342 AMP262193:AMP262342 AWL262193:AWL262342 BGH262193:BGH262342 BQD262193:BQD262342 BZZ262193:BZZ262342 CJV262193:CJV262342 CTR262193:CTR262342 DDN262193:DDN262342 DNJ262193:DNJ262342 DXF262193:DXF262342 EHB262193:EHB262342 EQX262193:EQX262342 FAT262193:FAT262342 FKP262193:FKP262342 FUL262193:FUL262342 GEH262193:GEH262342 GOD262193:GOD262342 GXZ262193:GXZ262342 HHV262193:HHV262342 HRR262193:HRR262342 IBN262193:IBN262342 ILJ262193:ILJ262342 IVF262193:IVF262342 JFB262193:JFB262342 JOX262193:JOX262342 JYT262193:JYT262342 KIP262193:KIP262342 KSL262193:KSL262342 LCH262193:LCH262342 LMD262193:LMD262342 LVZ262193:LVZ262342 MFV262193:MFV262342 MPR262193:MPR262342 MZN262193:MZN262342 NJJ262193:NJJ262342 NTF262193:NTF262342 ODB262193:ODB262342 OMX262193:OMX262342 OWT262193:OWT262342 PGP262193:PGP262342 PQL262193:PQL262342 QAH262193:QAH262342 QKD262193:QKD262342 QTZ262193:QTZ262342 RDV262193:RDV262342 RNR262193:RNR262342 RXN262193:RXN262342 SHJ262193:SHJ262342 SRF262193:SRF262342 TBB262193:TBB262342 TKX262193:TKX262342 TUT262193:TUT262342 UEP262193:UEP262342 UOL262193:UOL262342 UYH262193:UYH262342 VID262193:VID262342 VRZ262193:VRZ262342 WBV262193:WBV262342 WLR262193:WLR262342 WVN262193:WVN262342 F327729:F327878 JB327729:JB327878 SX327729:SX327878 ACT327729:ACT327878 AMP327729:AMP327878 AWL327729:AWL327878 BGH327729:BGH327878 BQD327729:BQD327878 BZZ327729:BZZ327878 CJV327729:CJV327878 CTR327729:CTR327878 DDN327729:DDN327878 DNJ327729:DNJ327878 DXF327729:DXF327878 EHB327729:EHB327878 EQX327729:EQX327878 FAT327729:FAT327878 FKP327729:FKP327878 FUL327729:FUL327878 GEH327729:GEH327878 GOD327729:GOD327878 GXZ327729:GXZ327878 HHV327729:HHV327878 HRR327729:HRR327878 IBN327729:IBN327878 ILJ327729:ILJ327878 IVF327729:IVF327878 JFB327729:JFB327878 JOX327729:JOX327878 JYT327729:JYT327878 KIP327729:KIP327878 KSL327729:KSL327878 LCH327729:LCH327878 LMD327729:LMD327878 LVZ327729:LVZ327878 MFV327729:MFV327878 MPR327729:MPR327878 MZN327729:MZN327878 NJJ327729:NJJ327878 NTF327729:NTF327878 ODB327729:ODB327878 OMX327729:OMX327878 OWT327729:OWT327878 PGP327729:PGP327878 PQL327729:PQL327878 QAH327729:QAH327878 QKD327729:QKD327878 QTZ327729:QTZ327878 RDV327729:RDV327878 RNR327729:RNR327878 RXN327729:RXN327878 SHJ327729:SHJ327878 SRF327729:SRF327878 TBB327729:TBB327878 TKX327729:TKX327878 TUT327729:TUT327878 UEP327729:UEP327878 UOL327729:UOL327878 UYH327729:UYH327878 VID327729:VID327878 VRZ327729:VRZ327878 WBV327729:WBV327878 WLR327729:WLR327878 WVN327729:WVN327878 F393265:F393414 JB393265:JB393414 SX393265:SX393414 ACT393265:ACT393414 AMP393265:AMP393414 AWL393265:AWL393414 BGH393265:BGH393414 BQD393265:BQD393414 BZZ393265:BZZ393414 CJV393265:CJV393414 CTR393265:CTR393414 DDN393265:DDN393414 DNJ393265:DNJ393414 DXF393265:DXF393414 EHB393265:EHB393414 EQX393265:EQX393414 FAT393265:FAT393414 FKP393265:FKP393414 FUL393265:FUL393414 GEH393265:GEH393414 GOD393265:GOD393414 GXZ393265:GXZ393414 HHV393265:HHV393414 HRR393265:HRR393414 IBN393265:IBN393414 ILJ393265:ILJ393414 IVF393265:IVF393414 JFB393265:JFB393414 JOX393265:JOX393414 JYT393265:JYT393414 KIP393265:KIP393414 KSL393265:KSL393414 LCH393265:LCH393414 LMD393265:LMD393414 LVZ393265:LVZ393414 MFV393265:MFV393414 MPR393265:MPR393414 MZN393265:MZN393414 NJJ393265:NJJ393414 NTF393265:NTF393414 ODB393265:ODB393414 OMX393265:OMX393414 OWT393265:OWT393414 PGP393265:PGP393414 PQL393265:PQL393414 QAH393265:QAH393414 QKD393265:QKD393414 QTZ393265:QTZ393414 RDV393265:RDV393414 RNR393265:RNR393414 RXN393265:RXN393414 SHJ393265:SHJ393414 SRF393265:SRF393414 TBB393265:TBB393414 TKX393265:TKX393414 TUT393265:TUT393414 UEP393265:UEP393414 UOL393265:UOL393414 UYH393265:UYH393414 VID393265:VID393414 VRZ393265:VRZ393414 WBV393265:WBV393414 WLR393265:WLR393414 WVN393265:WVN393414 F458801:F458950 JB458801:JB458950 SX458801:SX458950 ACT458801:ACT458950 AMP458801:AMP458950 AWL458801:AWL458950 BGH458801:BGH458950 BQD458801:BQD458950 BZZ458801:BZZ458950 CJV458801:CJV458950 CTR458801:CTR458950 DDN458801:DDN458950 DNJ458801:DNJ458950 DXF458801:DXF458950 EHB458801:EHB458950 EQX458801:EQX458950 FAT458801:FAT458950 FKP458801:FKP458950 FUL458801:FUL458950 GEH458801:GEH458950 GOD458801:GOD458950 GXZ458801:GXZ458950 HHV458801:HHV458950 HRR458801:HRR458950 IBN458801:IBN458950 ILJ458801:ILJ458950 IVF458801:IVF458950 JFB458801:JFB458950 JOX458801:JOX458950 JYT458801:JYT458950 KIP458801:KIP458950 KSL458801:KSL458950 LCH458801:LCH458950 LMD458801:LMD458950 LVZ458801:LVZ458950 MFV458801:MFV458950 MPR458801:MPR458950 MZN458801:MZN458950 NJJ458801:NJJ458950 NTF458801:NTF458950 ODB458801:ODB458950 OMX458801:OMX458950 OWT458801:OWT458950 PGP458801:PGP458950 PQL458801:PQL458950 QAH458801:QAH458950 QKD458801:QKD458950 QTZ458801:QTZ458950 RDV458801:RDV458950 RNR458801:RNR458950 RXN458801:RXN458950 SHJ458801:SHJ458950 SRF458801:SRF458950 TBB458801:TBB458950 TKX458801:TKX458950 TUT458801:TUT458950 UEP458801:UEP458950 UOL458801:UOL458950 UYH458801:UYH458950 VID458801:VID458950 VRZ458801:VRZ458950 WBV458801:WBV458950 WLR458801:WLR458950 WVN458801:WVN458950 F524337:F524486 JB524337:JB524486 SX524337:SX524486 ACT524337:ACT524486 AMP524337:AMP524486 AWL524337:AWL524486 BGH524337:BGH524486 BQD524337:BQD524486 BZZ524337:BZZ524486 CJV524337:CJV524486 CTR524337:CTR524486 DDN524337:DDN524486 DNJ524337:DNJ524486 DXF524337:DXF524486 EHB524337:EHB524486 EQX524337:EQX524486 FAT524337:FAT524486 FKP524337:FKP524486 FUL524337:FUL524486 GEH524337:GEH524486 GOD524337:GOD524486 GXZ524337:GXZ524486 HHV524337:HHV524486 HRR524337:HRR524486 IBN524337:IBN524486 ILJ524337:ILJ524486 IVF524337:IVF524486 JFB524337:JFB524486 JOX524337:JOX524486 JYT524337:JYT524486 KIP524337:KIP524486 KSL524337:KSL524486 LCH524337:LCH524486 LMD524337:LMD524486 LVZ524337:LVZ524486 MFV524337:MFV524486 MPR524337:MPR524486 MZN524337:MZN524486 NJJ524337:NJJ524486 NTF524337:NTF524486 ODB524337:ODB524486 OMX524337:OMX524486 OWT524337:OWT524486 PGP524337:PGP524486 PQL524337:PQL524486 QAH524337:QAH524486 QKD524337:QKD524486 QTZ524337:QTZ524486 RDV524337:RDV524486 RNR524337:RNR524486 RXN524337:RXN524486 SHJ524337:SHJ524486 SRF524337:SRF524486 TBB524337:TBB524486 TKX524337:TKX524486 TUT524337:TUT524486 UEP524337:UEP524486 UOL524337:UOL524486 UYH524337:UYH524486 VID524337:VID524486 VRZ524337:VRZ524486 WBV524337:WBV524486 WLR524337:WLR524486 WVN524337:WVN524486 F589873:F590022 JB589873:JB590022 SX589873:SX590022 ACT589873:ACT590022 AMP589873:AMP590022 AWL589873:AWL590022 BGH589873:BGH590022 BQD589873:BQD590022 BZZ589873:BZZ590022 CJV589873:CJV590022 CTR589873:CTR590022 DDN589873:DDN590022 DNJ589873:DNJ590022 DXF589873:DXF590022 EHB589873:EHB590022 EQX589873:EQX590022 FAT589873:FAT590022 FKP589873:FKP590022 FUL589873:FUL590022 GEH589873:GEH590022 GOD589873:GOD590022 GXZ589873:GXZ590022 HHV589873:HHV590022 HRR589873:HRR590022 IBN589873:IBN590022 ILJ589873:ILJ590022 IVF589873:IVF590022 JFB589873:JFB590022 JOX589873:JOX590022 JYT589873:JYT590022 KIP589873:KIP590022 KSL589873:KSL590022 LCH589873:LCH590022 LMD589873:LMD590022 LVZ589873:LVZ590022 MFV589873:MFV590022 MPR589873:MPR590022 MZN589873:MZN590022 NJJ589873:NJJ590022 NTF589873:NTF590022 ODB589873:ODB590022 OMX589873:OMX590022 OWT589873:OWT590022 PGP589873:PGP590022 PQL589873:PQL590022 QAH589873:QAH590022 QKD589873:QKD590022 QTZ589873:QTZ590022 RDV589873:RDV590022 RNR589873:RNR590022 RXN589873:RXN590022 SHJ589873:SHJ590022 SRF589873:SRF590022 TBB589873:TBB590022 TKX589873:TKX590022 TUT589873:TUT590022 UEP589873:UEP590022 UOL589873:UOL590022 UYH589873:UYH590022 VID589873:VID590022 VRZ589873:VRZ590022 WBV589873:WBV590022 WLR589873:WLR590022 WVN589873:WVN590022 F655409:F655558 JB655409:JB655558 SX655409:SX655558 ACT655409:ACT655558 AMP655409:AMP655558 AWL655409:AWL655558 BGH655409:BGH655558 BQD655409:BQD655558 BZZ655409:BZZ655558 CJV655409:CJV655558 CTR655409:CTR655558 DDN655409:DDN655558 DNJ655409:DNJ655558 DXF655409:DXF655558 EHB655409:EHB655558 EQX655409:EQX655558 FAT655409:FAT655558 FKP655409:FKP655558 FUL655409:FUL655558 GEH655409:GEH655558 GOD655409:GOD655558 GXZ655409:GXZ655558 HHV655409:HHV655558 HRR655409:HRR655558 IBN655409:IBN655558 ILJ655409:ILJ655558 IVF655409:IVF655558 JFB655409:JFB655558 JOX655409:JOX655558 JYT655409:JYT655558 KIP655409:KIP655558 KSL655409:KSL655558 LCH655409:LCH655558 LMD655409:LMD655558 LVZ655409:LVZ655558 MFV655409:MFV655558 MPR655409:MPR655558 MZN655409:MZN655558 NJJ655409:NJJ655558 NTF655409:NTF655558 ODB655409:ODB655558 OMX655409:OMX655558 OWT655409:OWT655558 PGP655409:PGP655558 PQL655409:PQL655558 QAH655409:QAH655558 QKD655409:QKD655558 QTZ655409:QTZ655558 RDV655409:RDV655558 RNR655409:RNR655558 RXN655409:RXN655558 SHJ655409:SHJ655558 SRF655409:SRF655558 TBB655409:TBB655558 TKX655409:TKX655558 TUT655409:TUT655558 UEP655409:UEP655558 UOL655409:UOL655558 UYH655409:UYH655558 VID655409:VID655558 VRZ655409:VRZ655558 WBV655409:WBV655558 WLR655409:WLR655558 WVN655409:WVN655558 F720945:F721094 JB720945:JB721094 SX720945:SX721094 ACT720945:ACT721094 AMP720945:AMP721094 AWL720945:AWL721094 BGH720945:BGH721094 BQD720945:BQD721094 BZZ720945:BZZ721094 CJV720945:CJV721094 CTR720945:CTR721094 DDN720945:DDN721094 DNJ720945:DNJ721094 DXF720945:DXF721094 EHB720945:EHB721094 EQX720945:EQX721094 FAT720945:FAT721094 FKP720945:FKP721094 FUL720945:FUL721094 GEH720945:GEH721094 GOD720945:GOD721094 GXZ720945:GXZ721094 HHV720945:HHV721094 HRR720945:HRR721094 IBN720945:IBN721094 ILJ720945:ILJ721094 IVF720945:IVF721094 JFB720945:JFB721094 JOX720945:JOX721094 JYT720945:JYT721094 KIP720945:KIP721094 KSL720945:KSL721094 LCH720945:LCH721094 LMD720945:LMD721094 LVZ720945:LVZ721094 MFV720945:MFV721094 MPR720945:MPR721094 MZN720945:MZN721094 NJJ720945:NJJ721094 NTF720945:NTF721094 ODB720945:ODB721094 OMX720945:OMX721094 OWT720945:OWT721094 PGP720945:PGP721094 PQL720945:PQL721094 QAH720945:QAH721094 QKD720945:QKD721094 QTZ720945:QTZ721094 RDV720945:RDV721094 RNR720945:RNR721094 RXN720945:RXN721094 SHJ720945:SHJ721094 SRF720945:SRF721094 TBB720945:TBB721094 TKX720945:TKX721094 TUT720945:TUT721094 UEP720945:UEP721094 UOL720945:UOL721094 UYH720945:UYH721094 VID720945:VID721094 VRZ720945:VRZ721094 WBV720945:WBV721094 WLR720945:WLR721094 WVN720945:WVN721094 F786481:F786630 JB786481:JB786630 SX786481:SX786630 ACT786481:ACT786630 AMP786481:AMP786630 AWL786481:AWL786630 BGH786481:BGH786630 BQD786481:BQD786630 BZZ786481:BZZ786630 CJV786481:CJV786630 CTR786481:CTR786630 DDN786481:DDN786630 DNJ786481:DNJ786630 DXF786481:DXF786630 EHB786481:EHB786630 EQX786481:EQX786630 FAT786481:FAT786630 FKP786481:FKP786630 FUL786481:FUL786630 GEH786481:GEH786630 GOD786481:GOD786630 GXZ786481:GXZ786630 HHV786481:HHV786630 HRR786481:HRR786630 IBN786481:IBN786630 ILJ786481:ILJ786630 IVF786481:IVF786630 JFB786481:JFB786630 JOX786481:JOX786630 JYT786481:JYT786630 KIP786481:KIP786630 KSL786481:KSL786630 LCH786481:LCH786630 LMD786481:LMD786630 LVZ786481:LVZ786630 MFV786481:MFV786630 MPR786481:MPR786630 MZN786481:MZN786630 NJJ786481:NJJ786630 NTF786481:NTF786630 ODB786481:ODB786630 OMX786481:OMX786630 OWT786481:OWT786630 PGP786481:PGP786630 PQL786481:PQL786630 QAH786481:QAH786630 QKD786481:QKD786630 QTZ786481:QTZ786630 RDV786481:RDV786630 RNR786481:RNR786630 RXN786481:RXN786630 SHJ786481:SHJ786630 SRF786481:SRF786630 TBB786481:TBB786630 TKX786481:TKX786630 TUT786481:TUT786630 UEP786481:UEP786630 UOL786481:UOL786630 UYH786481:UYH786630 VID786481:VID786630 VRZ786481:VRZ786630 WBV786481:WBV786630 WLR786481:WLR786630 WVN786481:WVN786630 F852017:F852166 JB852017:JB852166 SX852017:SX852166 ACT852017:ACT852166 AMP852017:AMP852166 AWL852017:AWL852166 BGH852017:BGH852166 BQD852017:BQD852166 BZZ852017:BZZ852166 CJV852017:CJV852166 CTR852017:CTR852166 DDN852017:DDN852166 DNJ852017:DNJ852166 DXF852017:DXF852166 EHB852017:EHB852166 EQX852017:EQX852166 FAT852017:FAT852166 FKP852017:FKP852166 FUL852017:FUL852166 GEH852017:GEH852166 GOD852017:GOD852166 GXZ852017:GXZ852166 HHV852017:HHV852166 HRR852017:HRR852166 IBN852017:IBN852166 ILJ852017:ILJ852166 IVF852017:IVF852166 JFB852017:JFB852166 JOX852017:JOX852166 JYT852017:JYT852166 KIP852017:KIP852166 KSL852017:KSL852166 LCH852017:LCH852166 LMD852017:LMD852166 LVZ852017:LVZ852166 MFV852017:MFV852166 MPR852017:MPR852166 MZN852017:MZN852166 NJJ852017:NJJ852166 NTF852017:NTF852166 ODB852017:ODB852166 OMX852017:OMX852166 OWT852017:OWT852166 PGP852017:PGP852166 PQL852017:PQL852166 QAH852017:QAH852166 QKD852017:QKD852166 QTZ852017:QTZ852166 RDV852017:RDV852166 RNR852017:RNR852166 RXN852017:RXN852166 SHJ852017:SHJ852166 SRF852017:SRF852166 TBB852017:TBB852166 TKX852017:TKX852166 TUT852017:TUT852166 UEP852017:UEP852166 UOL852017:UOL852166 UYH852017:UYH852166 VID852017:VID852166 VRZ852017:VRZ852166 WBV852017:WBV852166 WLR852017:WLR852166 WVN852017:WVN852166 F917553:F917702 JB917553:JB917702 SX917553:SX917702 ACT917553:ACT917702 AMP917553:AMP917702 AWL917553:AWL917702 BGH917553:BGH917702 BQD917553:BQD917702 BZZ917553:BZZ917702 CJV917553:CJV917702 CTR917553:CTR917702 DDN917553:DDN917702 DNJ917553:DNJ917702 DXF917553:DXF917702 EHB917553:EHB917702 EQX917553:EQX917702 FAT917553:FAT917702 FKP917553:FKP917702 FUL917553:FUL917702 GEH917553:GEH917702 GOD917553:GOD917702 GXZ917553:GXZ917702 HHV917553:HHV917702 HRR917553:HRR917702 IBN917553:IBN917702 ILJ917553:ILJ917702 IVF917553:IVF917702 JFB917553:JFB917702 JOX917553:JOX917702 JYT917553:JYT917702 KIP917553:KIP917702 KSL917553:KSL917702 LCH917553:LCH917702 LMD917553:LMD917702 LVZ917553:LVZ917702 MFV917553:MFV917702 MPR917553:MPR917702 MZN917553:MZN917702 NJJ917553:NJJ917702 NTF917553:NTF917702 ODB917553:ODB917702 OMX917553:OMX917702 OWT917553:OWT917702 PGP917553:PGP917702 PQL917553:PQL917702 QAH917553:QAH917702 QKD917553:QKD917702 QTZ917553:QTZ917702 RDV917553:RDV917702 RNR917553:RNR917702 RXN917553:RXN917702 SHJ917553:SHJ917702 SRF917553:SRF917702 TBB917553:TBB917702 TKX917553:TKX917702 TUT917553:TUT917702 UEP917553:UEP917702 UOL917553:UOL917702 UYH917553:UYH917702 VID917553:VID917702 VRZ917553:VRZ917702 WBV917553:WBV917702 WLR917553:WLR917702 WVN917553:WVN917702 F983089:F983238 JB983089:JB983238 SX983089:SX983238 ACT983089:ACT983238 AMP983089:AMP983238 AWL983089:AWL983238 BGH983089:BGH983238 BQD983089:BQD983238 BZZ983089:BZZ983238 CJV983089:CJV983238 CTR983089:CTR983238 DDN983089:DDN983238 DNJ983089:DNJ983238 DXF983089:DXF983238 EHB983089:EHB983238 EQX983089:EQX983238 FAT983089:FAT983238 FKP983089:FKP983238 FUL983089:FUL983238 GEH983089:GEH983238 GOD983089:GOD983238 GXZ983089:GXZ983238 HHV983089:HHV983238 HRR983089:HRR983238 IBN983089:IBN983238 ILJ983089:ILJ983238 IVF983089:IVF983238 JFB983089:JFB983238 JOX983089:JOX983238 JYT983089:JYT983238 KIP983089:KIP983238 KSL983089:KSL983238 LCH983089:LCH983238 LMD983089:LMD983238 LVZ983089:LVZ983238 MFV983089:MFV983238 MPR983089:MPR983238 MZN983089:MZN983238 NJJ983089:NJJ983238 NTF983089:NTF983238 ODB983089:ODB983238 OMX983089:OMX983238 OWT983089:OWT983238 PGP983089:PGP983238 PQL983089:PQL983238 QAH983089:QAH983238 QKD983089:QKD983238 QTZ983089:QTZ983238 RDV983089:RDV983238 RNR983089:RNR983238 RXN983089:RXN983238 SHJ983089:SHJ983238 SRF983089:SRF983238 TBB983089:TBB983238 TKX983089:TKX983238 TUT983089:TUT983238 UEP983089:UEP983238 UOL983089:UOL983238 UYH983089:UYH983238 VID983089:VID983238 VRZ983089:VRZ983238 WBV983089:WBV983238 WLR983089:WLR983238 F6:F205" xr:uid="{CEDA7354-1A91-4054-A4FB-5B2422281E6E}">
      <formula1>"新卒,新卒以外"</formula1>
    </dataValidation>
  </dataValidations>
  <pageMargins left="0.70866141732283472" right="0.70866141732283472" top="0.74803149606299213" bottom="0.74803149606299213" header="0.31496062992125984" footer="0.31496062992125984"/>
  <pageSetup paperSize="9" scale="96" fitToHeight="0" orientation="portrait" r:id="rId1"/>
  <headerFooter>
    <oddHeader>&amp;C沖縄県看護職員施設調査票&amp;R&amp;A</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6AD67-5E1A-4E71-BE6C-08ADA3C48D11}">
  <sheetPr codeName="Sheet6">
    <pageSetUpPr fitToPage="1"/>
  </sheetPr>
  <dimension ref="B2:AC23"/>
  <sheetViews>
    <sheetView showGridLines="0" view="pageBreakPreview" topLeftCell="D1" zoomScaleNormal="100" zoomScaleSheetLayoutView="100" workbookViewId="0">
      <selection activeCell="O6" sqref="O6"/>
    </sheetView>
  </sheetViews>
  <sheetFormatPr defaultRowHeight="12"/>
  <cols>
    <col min="1" max="1" width="2.625" style="100" customWidth="1"/>
    <col min="2" max="2" width="3.625" style="100" customWidth="1"/>
    <col min="3" max="3" width="2.625" style="100" customWidth="1"/>
    <col min="4" max="5" width="3.625" style="100" customWidth="1"/>
    <col min="6" max="14" width="7.5" style="100" customWidth="1"/>
    <col min="15" max="15" width="7.125" style="100" customWidth="1"/>
    <col min="16" max="16" width="4.5" style="100" customWidth="1"/>
    <col min="17" max="17" width="2.625" style="100" customWidth="1"/>
    <col min="18" max="18" width="7.625" style="101" hidden="1" customWidth="1"/>
    <col min="19" max="19" width="7.625" style="100" customWidth="1"/>
    <col min="20" max="27" width="9" style="100"/>
    <col min="28" max="28" width="15.25" style="100" bestFit="1" customWidth="1"/>
    <col min="29" max="256" width="9" style="100"/>
    <col min="257" max="257" width="2.625" style="100" customWidth="1"/>
    <col min="258" max="258" width="3.625" style="100" customWidth="1"/>
    <col min="259" max="259" width="2.625" style="100" customWidth="1"/>
    <col min="260" max="261" width="3.625" style="100" customWidth="1"/>
    <col min="262" max="270" width="7.5" style="100" customWidth="1"/>
    <col min="271" max="271" width="7.125" style="100" customWidth="1"/>
    <col min="272" max="272" width="4.5" style="100" customWidth="1"/>
    <col min="273" max="273" width="2.625" style="100" customWidth="1"/>
    <col min="274" max="274" width="0" style="100" hidden="1" customWidth="1"/>
    <col min="275" max="275" width="7.625" style="100" customWidth="1"/>
    <col min="276" max="283" width="9" style="100"/>
    <col min="284" max="284" width="15.25" style="100" bestFit="1" customWidth="1"/>
    <col min="285" max="512" width="9" style="100"/>
    <col min="513" max="513" width="2.625" style="100" customWidth="1"/>
    <col min="514" max="514" width="3.625" style="100" customWidth="1"/>
    <col min="515" max="515" width="2.625" style="100" customWidth="1"/>
    <col min="516" max="517" width="3.625" style="100" customWidth="1"/>
    <col min="518" max="526" width="7.5" style="100" customWidth="1"/>
    <col min="527" max="527" width="7.125" style="100" customWidth="1"/>
    <col min="528" max="528" width="4.5" style="100" customWidth="1"/>
    <col min="529" max="529" width="2.625" style="100" customWidth="1"/>
    <col min="530" max="530" width="0" style="100" hidden="1" customWidth="1"/>
    <col min="531" max="531" width="7.625" style="100" customWidth="1"/>
    <col min="532" max="539" width="9" style="100"/>
    <col min="540" max="540" width="15.25" style="100" bestFit="1" customWidth="1"/>
    <col min="541" max="768" width="9" style="100"/>
    <col min="769" max="769" width="2.625" style="100" customWidth="1"/>
    <col min="770" max="770" width="3.625" style="100" customWidth="1"/>
    <col min="771" max="771" width="2.625" style="100" customWidth="1"/>
    <col min="772" max="773" width="3.625" style="100" customWidth="1"/>
    <col min="774" max="782" width="7.5" style="100" customWidth="1"/>
    <col min="783" max="783" width="7.125" style="100" customWidth="1"/>
    <col min="784" max="784" width="4.5" style="100" customWidth="1"/>
    <col min="785" max="785" width="2.625" style="100" customWidth="1"/>
    <col min="786" max="786" width="0" style="100" hidden="1" customWidth="1"/>
    <col min="787" max="787" width="7.625" style="100" customWidth="1"/>
    <col min="788" max="795" width="9" style="100"/>
    <col min="796" max="796" width="15.25" style="100" bestFit="1" customWidth="1"/>
    <col min="797" max="1024" width="9" style="100"/>
    <col min="1025" max="1025" width="2.625" style="100" customWidth="1"/>
    <col min="1026" max="1026" width="3.625" style="100" customWidth="1"/>
    <col min="1027" max="1027" width="2.625" style="100" customWidth="1"/>
    <col min="1028" max="1029" width="3.625" style="100" customWidth="1"/>
    <col min="1030" max="1038" width="7.5" style="100" customWidth="1"/>
    <col min="1039" max="1039" width="7.125" style="100" customWidth="1"/>
    <col min="1040" max="1040" width="4.5" style="100" customWidth="1"/>
    <col min="1041" max="1041" width="2.625" style="100" customWidth="1"/>
    <col min="1042" max="1042" width="0" style="100" hidden="1" customWidth="1"/>
    <col min="1043" max="1043" width="7.625" style="100" customWidth="1"/>
    <col min="1044" max="1051" width="9" style="100"/>
    <col min="1052" max="1052" width="15.25" style="100" bestFit="1" customWidth="1"/>
    <col min="1053" max="1280" width="9" style="100"/>
    <col min="1281" max="1281" width="2.625" style="100" customWidth="1"/>
    <col min="1282" max="1282" width="3.625" style="100" customWidth="1"/>
    <col min="1283" max="1283" width="2.625" style="100" customWidth="1"/>
    <col min="1284" max="1285" width="3.625" style="100" customWidth="1"/>
    <col min="1286" max="1294" width="7.5" style="100" customWidth="1"/>
    <col min="1295" max="1295" width="7.125" style="100" customWidth="1"/>
    <col min="1296" max="1296" width="4.5" style="100" customWidth="1"/>
    <col min="1297" max="1297" width="2.625" style="100" customWidth="1"/>
    <col min="1298" max="1298" width="0" style="100" hidden="1" customWidth="1"/>
    <col min="1299" max="1299" width="7.625" style="100" customWidth="1"/>
    <col min="1300" max="1307" width="9" style="100"/>
    <col min="1308" max="1308" width="15.25" style="100" bestFit="1" customWidth="1"/>
    <col min="1309" max="1536" width="9" style="100"/>
    <col min="1537" max="1537" width="2.625" style="100" customWidth="1"/>
    <col min="1538" max="1538" width="3.625" style="100" customWidth="1"/>
    <col min="1539" max="1539" width="2.625" style="100" customWidth="1"/>
    <col min="1540" max="1541" width="3.625" style="100" customWidth="1"/>
    <col min="1542" max="1550" width="7.5" style="100" customWidth="1"/>
    <col min="1551" max="1551" width="7.125" style="100" customWidth="1"/>
    <col min="1552" max="1552" width="4.5" style="100" customWidth="1"/>
    <col min="1553" max="1553" width="2.625" style="100" customWidth="1"/>
    <col min="1554" max="1554" width="0" style="100" hidden="1" customWidth="1"/>
    <col min="1555" max="1555" width="7.625" style="100" customWidth="1"/>
    <col min="1556" max="1563" width="9" style="100"/>
    <col min="1564" max="1564" width="15.25" style="100" bestFit="1" customWidth="1"/>
    <col min="1565" max="1792" width="9" style="100"/>
    <col min="1793" max="1793" width="2.625" style="100" customWidth="1"/>
    <col min="1794" max="1794" width="3.625" style="100" customWidth="1"/>
    <col min="1795" max="1795" width="2.625" style="100" customWidth="1"/>
    <col min="1796" max="1797" width="3.625" style="100" customWidth="1"/>
    <col min="1798" max="1806" width="7.5" style="100" customWidth="1"/>
    <col min="1807" max="1807" width="7.125" style="100" customWidth="1"/>
    <col min="1808" max="1808" width="4.5" style="100" customWidth="1"/>
    <col min="1809" max="1809" width="2.625" style="100" customWidth="1"/>
    <col min="1810" max="1810" width="0" style="100" hidden="1" customWidth="1"/>
    <col min="1811" max="1811" width="7.625" style="100" customWidth="1"/>
    <col min="1812" max="1819" width="9" style="100"/>
    <col min="1820" max="1820" width="15.25" style="100" bestFit="1" customWidth="1"/>
    <col min="1821" max="2048" width="9" style="100"/>
    <col min="2049" max="2049" width="2.625" style="100" customWidth="1"/>
    <col min="2050" max="2050" width="3.625" style="100" customWidth="1"/>
    <col min="2051" max="2051" width="2.625" style="100" customWidth="1"/>
    <col min="2052" max="2053" width="3.625" style="100" customWidth="1"/>
    <col min="2054" max="2062" width="7.5" style="100" customWidth="1"/>
    <col min="2063" max="2063" width="7.125" style="100" customWidth="1"/>
    <col min="2064" max="2064" width="4.5" style="100" customWidth="1"/>
    <col min="2065" max="2065" width="2.625" style="100" customWidth="1"/>
    <col min="2066" max="2066" width="0" style="100" hidden="1" customWidth="1"/>
    <col min="2067" max="2067" width="7.625" style="100" customWidth="1"/>
    <col min="2068" max="2075" width="9" style="100"/>
    <col min="2076" max="2076" width="15.25" style="100" bestFit="1" customWidth="1"/>
    <col min="2077" max="2304" width="9" style="100"/>
    <col min="2305" max="2305" width="2.625" style="100" customWidth="1"/>
    <col min="2306" max="2306" width="3.625" style="100" customWidth="1"/>
    <col min="2307" max="2307" width="2.625" style="100" customWidth="1"/>
    <col min="2308" max="2309" width="3.625" style="100" customWidth="1"/>
    <col min="2310" max="2318" width="7.5" style="100" customWidth="1"/>
    <col min="2319" max="2319" width="7.125" style="100" customWidth="1"/>
    <col min="2320" max="2320" width="4.5" style="100" customWidth="1"/>
    <col min="2321" max="2321" width="2.625" style="100" customWidth="1"/>
    <col min="2322" max="2322" width="0" style="100" hidden="1" customWidth="1"/>
    <col min="2323" max="2323" width="7.625" style="100" customWidth="1"/>
    <col min="2324" max="2331" width="9" style="100"/>
    <col min="2332" max="2332" width="15.25" style="100" bestFit="1" customWidth="1"/>
    <col min="2333" max="2560" width="9" style="100"/>
    <col min="2561" max="2561" width="2.625" style="100" customWidth="1"/>
    <col min="2562" max="2562" width="3.625" style="100" customWidth="1"/>
    <col min="2563" max="2563" width="2.625" style="100" customWidth="1"/>
    <col min="2564" max="2565" width="3.625" style="100" customWidth="1"/>
    <col min="2566" max="2574" width="7.5" style="100" customWidth="1"/>
    <col min="2575" max="2575" width="7.125" style="100" customWidth="1"/>
    <col min="2576" max="2576" width="4.5" style="100" customWidth="1"/>
    <col min="2577" max="2577" width="2.625" style="100" customWidth="1"/>
    <col min="2578" max="2578" width="0" style="100" hidden="1" customWidth="1"/>
    <col min="2579" max="2579" width="7.625" style="100" customWidth="1"/>
    <col min="2580" max="2587" width="9" style="100"/>
    <col min="2588" max="2588" width="15.25" style="100" bestFit="1" customWidth="1"/>
    <col min="2589" max="2816" width="9" style="100"/>
    <col min="2817" max="2817" width="2.625" style="100" customWidth="1"/>
    <col min="2818" max="2818" width="3.625" style="100" customWidth="1"/>
    <col min="2819" max="2819" width="2.625" style="100" customWidth="1"/>
    <col min="2820" max="2821" width="3.625" style="100" customWidth="1"/>
    <col min="2822" max="2830" width="7.5" style="100" customWidth="1"/>
    <col min="2831" max="2831" width="7.125" style="100" customWidth="1"/>
    <col min="2832" max="2832" width="4.5" style="100" customWidth="1"/>
    <col min="2833" max="2833" width="2.625" style="100" customWidth="1"/>
    <col min="2834" max="2834" width="0" style="100" hidden="1" customWidth="1"/>
    <col min="2835" max="2835" width="7.625" style="100" customWidth="1"/>
    <col min="2836" max="2843" width="9" style="100"/>
    <col min="2844" max="2844" width="15.25" style="100" bestFit="1" customWidth="1"/>
    <col min="2845" max="3072" width="9" style="100"/>
    <col min="3073" max="3073" width="2.625" style="100" customWidth="1"/>
    <col min="3074" max="3074" width="3.625" style="100" customWidth="1"/>
    <col min="3075" max="3075" width="2.625" style="100" customWidth="1"/>
    <col min="3076" max="3077" width="3.625" style="100" customWidth="1"/>
    <col min="3078" max="3086" width="7.5" style="100" customWidth="1"/>
    <col min="3087" max="3087" width="7.125" style="100" customWidth="1"/>
    <col min="3088" max="3088" width="4.5" style="100" customWidth="1"/>
    <col min="3089" max="3089" width="2.625" style="100" customWidth="1"/>
    <col min="3090" max="3090" width="0" style="100" hidden="1" customWidth="1"/>
    <col min="3091" max="3091" width="7.625" style="100" customWidth="1"/>
    <col min="3092" max="3099" width="9" style="100"/>
    <col min="3100" max="3100" width="15.25" style="100" bestFit="1" customWidth="1"/>
    <col min="3101" max="3328" width="9" style="100"/>
    <col min="3329" max="3329" width="2.625" style="100" customWidth="1"/>
    <col min="3330" max="3330" width="3.625" style="100" customWidth="1"/>
    <col min="3331" max="3331" width="2.625" style="100" customWidth="1"/>
    <col min="3332" max="3333" width="3.625" style="100" customWidth="1"/>
    <col min="3334" max="3342" width="7.5" style="100" customWidth="1"/>
    <col min="3343" max="3343" width="7.125" style="100" customWidth="1"/>
    <col min="3344" max="3344" width="4.5" style="100" customWidth="1"/>
    <col min="3345" max="3345" width="2.625" style="100" customWidth="1"/>
    <col min="3346" max="3346" width="0" style="100" hidden="1" customWidth="1"/>
    <col min="3347" max="3347" width="7.625" style="100" customWidth="1"/>
    <col min="3348" max="3355" width="9" style="100"/>
    <col min="3356" max="3356" width="15.25" style="100" bestFit="1" customWidth="1"/>
    <col min="3357" max="3584" width="9" style="100"/>
    <col min="3585" max="3585" width="2.625" style="100" customWidth="1"/>
    <col min="3586" max="3586" width="3.625" style="100" customWidth="1"/>
    <col min="3587" max="3587" width="2.625" style="100" customWidth="1"/>
    <col min="3588" max="3589" width="3.625" style="100" customWidth="1"/>
    <col min="3590" max="3598" width="7.5" style="100" customWidth="1"/>
    <col min="3599" max="3599" width="7.125" style="100" customWidth="1"/>
    <col min="3600" max="3600" width="4.5" style="100" customWidth="1"/>
    <col min="3601" max="3601" width="2.625" style="100" customWidth="1"/>
    <col min="3602" max="3602" width="0" style="100" hidden="1" customWidth="1"/>
    <col min="3603" max="3603" width="7.625" style="100" customWidth="1"/>
    <col min="3604" max="3611" width="9" style="100"/>
    <col min="3612" max="3612" width="15.25" style="100" bestFit="1" customWidth="1"/>
    <col min="3613" max="3840" width="9" style="100"/>
    <col min="3841" max="3841" width="2.625" style="100" customWidth="1"/>
    <col min="3842" max="3842" width="3.625" style="100" customWidth="1"/>
    <col min="3843" max="3843" width="2.625" style="100" customWidth="1"/>
    <col min="3844" max="3845" width="3.625" style="100" customWidth="1"/>
    <col min="3846" max="3854" width="7.5" style="100" customWidth="1"/>
    <col min="3855" max="3855" width="7.125" style="100" customWidth="1"/>
    <col min="3856" max="3856" width="4.5" style="100" customWidth="1"/>
    <col min="3857" max="3857" width="2.625" style="100" customWidth="1"/>
    <col min="3858" max="3858" width="0" style="100" hidden="1" customWidth="1"/>
    <col min="3859" max="3859" width="7.625" style="100" customWidth="1"/>
    <col min="3860" max="3867" width="9" style="100"/>
    <col min="3868" max="3868" width="15.25" style="100" bestFit="1" customWidth="1"/>
    <col min="3869" max="4096" width="9" style="100"/>
    <col min="4097" max="4097" width="2.625" style="100" customWidth="1"/>
    <col min="4098" max="4098" width="3.625" style="100" customWidth="1"/>
    <col min="4099" max="4099" width="2.625" style="100" customWidth="1"/>
    <col min="4100" max="4101" width="3.625" style="100" customWidth="1"/>
    <col min="4102" max="4110" width="7.5" style="100" customWidth="1"/>
    <col min="4111" max="4111" width="7.125" style="100" customWidth="1"/>
    <col min="4112" max="4112" width="4.5" style="100" customWidth="1"/>
    <col min="4113" max="4113" width="2.625" style="100" customWidth="1"/>
    <col min="4114" max="4114" width="0" style="100" hidden="1" customWidth="1"/>
    <col min="4115" max="4115" width="7.625" style="100" customWidth="1"/>
    <col min="4116" max="4123" width="9" style="100"/>
    <col min="4124" max="4124" width="15.25" style="100" bestFit="1" customWidth="1"/>
    <col min="4125" max="4352" width="9" style="100"/>
    <col min="4353" max="4353" width="2.625" style="100" customWidth="1"/>
    <col min="4354" max="4354" width="3.625" style="100" customWidth="1"/>
    <col min="4355" max="4355" width="2.625" style="100" customWidth="1"/>
    <col min="4356" max="4357" width="3.625" style="100" customWidth="1"/>
    <col min="4358" max="4366" width="7.5" style="100" customWidth="1"/>
    <col min="4367" max="4367" width="7.125" style="100" customWidth="1"/>
    <col min="4368" max="4368" width="4.5" style="100" customWidth="1"/>
    <col min="4369" max="4369" width="2.625" style="100" customWidth="1"/>
    <col min="4370" max="4370" width="0" style="100" hidden="1" customWidth="1"/>
    <col min="4371" max="4371" width="7.625" style="100" customWidth="1"/>
    <col min="4372" max="4379" width="9" style="100"/>
    <col min="4380" max="4380" width="15.25" style="100" bestFit="1" customWidth="1"/>
    <col min="4381" max="4608" width="9" style="100"/>
    <col min="4609" max="4609" width="2.625" style="100" customWidth="1"/>
    <col min="4610" max="4610" width="3.625" style="100" customWidth="1"/>
    <col min="4611" max="4611" width="2.625" style="100" customWidth="1"/>
    <col min="4612" max="4613" width="3.625" style="100" customWidth="1"/>
    <col min="4614" max="4622" width="7.5" style="100" customWidth="1"/>
    <col min="4623" max="4623" width="7.125" style="100" customWidth="1"/>
    <col min="4624" max="4624" width="4.5" style="100" customWidth="1"/>
    <col min="4625" max="4625" width="2.625" style="100" customWidth="1"/>
    <col min="4626" max="4626" width="0" style="100" hidden="1" customWidth="1"/>
    <col min="4627" max="4627" width="7.625" style="100" customWidth="1"/>
    <col min="4628" max="4635" width="9" style="100"/>
    <col min="4636" max="4636" width="15.25" style="100" bestFit="1" customWidth="1"/>
    <col min="4637" max="4864" width="9" style="100"/>
    <col min="4865" max="4865" width="2.625" style="100" customWidth="1"/>
    <col min="4866" max="4866" width="3.625" style="100" customWidth="1"/>
    <col min="4867" max="4867" width="2.625" style="100" customWidth="1"/>
    <col min="4868" max="4869" width="3.625" style="100" customWidth="1"/>
    <col min="4870" max="4878" width="7.5" style="100" customWidth="1"/>
    <col min="4879" max="4879" width="7.125" style="100" customWidth="1"/>
    <col min="4880" max="4880" width="4.5" style="100" customWidth="1"/>
    <col min="4881" max="4881" width="2.625" style="100" customWidth="1"/>
    <col min="4882" max="4882" width="0" style="100" hidden="1" customWidth="1"/>
    <col min="4883" max="4883" width="7.625" style="100" customWidth="1"/>
    <col min="4884" max="4891" width="9" style="100"/>
    <col min="4892" max="4892" width="15.25" style="100" bestFit="1" customWidth="1"/>
    <col min="4893" max="5120" width="9" style="100"/>
    <col min="5121" max="5121" width="2.625" style="100" customWidth="1"/>
    <col min="5122" max="5122" width="3.625" style="100" customWidth="1"/>
    <col min="5123" max="5123" width="2.625" style="100" customWidth="1"/>
    <col min="5124" max="5125" width="3.625" style="100" customWidth="1"/>
    <col min="5126" max="5134" width="7.5" style="100" customWidth="1"/>
    <col min="5135" max="5135" width="7.125" style="100" customWidth="1"/>
    <col min="5136" max="5136" width="4.5" style="100" customWidth="1"/>
    <col min="5137" max="5137" width="2.625" style="100" customWidth="1"/>
    <col min="5138" max="5138" width="0" style="100" hidden="1" customWidth="1"/>
    <col min="5139" max="5139" width="7.625" style="100" customWidth="1"/>
    <col min="5140" max="5147" width="9" style="100"/>
    <col min="5148" max="5148" width="15.25" style="100" bestFit="1" customWidth="1"/>
    <col min="5149" max="5376" width="9" style="100"/>
    <col min="5377" max="5377" width="2.625" style="100" customWidth="1"/>
    <col min="5378" max="5378" width="3.625" style="100" customWidth="1"/>
    <col min="5379" max="5379" width="2.625" style="100" customWidth="1"/>
    <col min="5380" max="5381" width="3.625" style="100" customWidth="1"/>
    <col min="5382" max="5390" width="7.5" style="100" customWidth="1"/>
    <col min="5391" max="5391" width="7.125" style="100" customWidth="1"/>
    <col min="5392" max="5392" width="4.5" style="100" customWidth="1"/>
    <col min="5393" max="5393" width="2.625" style="100" customWidth="1"/>
    <col min="5394" max="5394" width="0" style="100" hidden="1" customWidth="1"/>
    <col min="5395" max="5395" width="7.625" style="100" customWidth="1"/>
    <col min="5396" max="5403" width="9" style="100"/>
    <col min="5404" max="5404" width="15.25" style="100" bestFit="1" customWidth="1"/>
    <col min="5405" max="5632" width="9" style="100"/>
    <col min="5633" max="5633" width="2.625" style="100" customWidth="1"/>
    <col min="5634" max="5634" width="3.625" style="100" customWidth="1"/>
    <col min="5635" max="5635" width="2.625" style="100" customWidth="1"/>
    <col min="5636" max="5637" width="3.625" style="100" customWidth="1"/>
    <col min="5638" max="5646" width="7.5" style="100" customWidth="1"/>
    <col min="5647" max="5647" width="7.125" style="100" customWidth="1"/>
    <col min="5648" max="5648" width="4.5" style="100" customWidth="1"/>
    <col min="5649" max="5649" width="2.625" style="100" customWidth="1"/>
    <col min="5650" max="5650" width="0" style="100" hidden="1" customWidth="1"/>
    <col min="5651" max="5651" width="7.625" style="100" customWidth="1"/>
    <col min="5652" max="5659" width="9" style="100"/>
    <col min="5660" max="5660" width="15.25" style="100" bestFit="1" customWidth="1"/>
    <col min="5661" max="5888" width="9" style="100"/>
    <col min="5889" max="5889" width="2.625" style="100" customWidth="1"/>
    <col min="5890" max="5890" width="3.625" style="100" customWidth="1"/>
    <col min="5891" max="5891" width="2.625" style="100" customWidth="1"/>
    <col min="5892" max="5893" width="3.625" style="100" customWidth="1"/>
    <col min="5894" max="5902" width="7.5" style="100" customWidth="1"/>
    <col min="5903" max="5903" width="7.125" style="100" customWidth="1"/>
    <col min="5904" max="5904" width="4.5" style="100" customWidth="1"/>
    <col min="5905" max="5905" width="2.625" style="100" customWidth="1"/>
    <col min="5906" max="5906" width="0" style="100" hidden="1" customWidth="1"/>
    <col min="5907" max="5907" width="7.625" style="100" customWidth="1"/>
    <col min="5908" max="5915" width="9" style="100"/>
    <col min="5916" max="5916" width="15.25" style="100" bestFit="1" customWidth="1"/>
    <col min="5917" max="6144" width="9" style="100"/>
    <col min="6145" max="6145" width="2.625" style="100" customWidth="1"/>
    <col min="6146" max="6146" width="3.625" style="100" customWidth="1"/>
    <col min="6147" max="6147" width="2.625" style="100" customWidth="1"/>
    <col min="6148" max="6149" width="3.625" style="100" customWidth="1"/>
    <col min="6150" max="6158" width="7.5" style="100" customWidth="1"/>
    <col min="6159" max="6159" width="7.125" style="100" customWidth="1"/>
    <col min="6160" max="6160" width="4.5" style="100" customWidth="1"/>
    <col min="6161" max="6161" width="2.625" style="100" customWidth="1"/>
    <col min="6162" max="6162" width="0" style="100" hidden="1" customWidth="1"/>
    <col min="6163" max="6163" width="7.625" style="100" customWidth="1"/>
    <col min="6164" max="6171" width="9" style="100"/>
    <col min="6172" max="6172" width="15.25" style="100" bestFit="1" customWidth="1"/>
    <col min="6173" max="6400" width="9" style="100"/>
    <col min="6401" max="6401" width="2.625" style="100" customWidth="1"/>
    <col min="6402" max="6402" width="3.625" style="100" customWidth="1"/>
    <col min="6403" max="6403" width="2.625" style="100" customWidth="1"/>
    <col min="6404" max="6405" width="3.625" style="100" customWidth="1"/>
    <col min="6406" max="6414" width="7.5" style="100" customWidth="1"/>
    <col min="6415" max="6415" width="7.125" style="100" customWidth="1"/>
    <col min="6416" max="6416" width="4.5" style="100" customWidth="1"/>
    <col min="6417" max="6417" width="2.625" style="100" customWidth="1"/>
    <col min="6418" max="6418" width="0" style="100" hidden="1" customWidth="1"/>
    <col min="6419" max="6419" width="7.625" style="100" customWidth="1"/>
    <col min="6420" max="6427" width="9" style="100"/>
    <col min="6428" max="6428" width="15.25" style="100" bestFit="1" customWidth="1"/>
    <col min="6429" max="6656" width="9" style="100"/>
    <col min="6657" max="6657" width="2.625" style="100" customWidth="1"/>
    <col min="6658" max="6658" width="3.625" style="100" customWidth="1"/>
    <col min="6659" max="6659" width="2.625" style="100" customWidth="1"/>
    <col min="6660" max="6661" width="3.625" style="100" customWidth="1"/>
    <col min="6662" max="6670" width="7.5" style="100" customWidth="1"/>
    <col min="6671" max="6671" width="7.125" style="100" customWidth="1"/>
    <col min="6672" max="6672" width="4.5" style="100" customWidth="1"/>
    <col min="6673" max="6673" width="2.625" style="100" customWidth="1"/>
    <col min="6674" max="6674" width="0" style="100" hidden="1" customWidth="1"/>
    <col min="6675" max="6675" width="7.625" style="100" customWidth="1"/>
    <col min="6676" max="6683" width="9" style="100"/>
    <col min="6684" max="6684" width="15.25" style="100" bestFit="1" customWidth="1"/>
    <col min="6685" max="6912" width="9" style="100"/>
    <col min="6913" max="6913" width="2.625" style="100" customWidth="1"/>
    <col min="6914" max="6914" width="3.625" style="100" customWidth="1"/>
    <col min="6915" max="6915" width="2.625" style="100" customWidth="1"/>
    <col min="6916" max="6917" width="3.625" style="100" customWidth="1"/>
    <col min="6918" max="6926" width="7.5" style="100" customWidth="1"/>
    <col min="6927" max="6927" width="7.125" style="100" customWidth="1"/>
    <col min="6928" max="6928" width="4.5" style="100" customWidth="1"/>
    <col min="6929" max="6929" width="2.625" style="100" customWidth="1"/>
    <col min="6930" max="6930" width="0" style="100" hidden="1" customWidth="1"/>
    <col min="6931" max="6931" width="7.625" style="100" customWidth="1"/>
    <col min="6932" max="6939" width="9" style="100"/>
    <col min="6940" max="6940" width="15.25" style="100" bestFit="1" customWidth="1"/>
    <col min="6941" max="7168" width="9" style="100"/>
    <col min="7169" max="7169" width="2.625" style="100" customWidth="1"/>
    <col min="7170" max="7170" width="3.625" style="100" customWidth="1"/>
    <col min="7171" max="7171" width="2.625" style="100" customWidth="1"/>
    <col min="7172" max="7173" width="3.625" style="100" customWidth="1"/>
    <col min="7174" max="7182" width="7.5" style="100" customWidth="1"/>
    <col min="7183" max="7183" width="7.125" style="100" customWidth="1"/>
    <col min="7184" max="7184" width="4.5" style="100" customWidth="1"/>
    <col min="7185" max="7185" width="2.625" style="100" customWidth="1"/>
    <col min="7186" max="7186" width="0" style="100" hidden="1" customWidth="1"/>
    <col min="7187" max="7187" width="7.625" style="100" customWidth="1"/>
    <col min="7188" max="7195" width="9" style="100"/>
    <col min="7196" max="7196" width="15.25" style="100" bestFit="1" customWidth="1"/>
    <col min="7197" max="7424" width="9" style="100"/>
    <col min="7425" max="7425" width="2.625" style="100" customWidth="1"/>
    <col min="7426" max="7426" width="3.625" style="100" customWidth="1"/>
    <col min="7427" max="7427" width="2.625" style="100" customWidth="1"/>
    <col min="7428" max="7429" width="3.625" style="100" customWidth="1"/>
    <col min="7430" max="7438" width="7.5" style="100" customWidth="1"/>
    <col min="7439" max="7439" width="7.125" style="100" customWidth="1"/>
    <col min="7440" max="7440" width="4.5" style="100" customWidth="1"/>
    <col min="7441" max="7441" width="2.625" style="100" customWidth="1"/>
    <col min="7442" max="7442" width="0" style="100" hidden="1" customWidth="1"/>
    <col min="7443" max="7443" width="7.625" style="100" customWidth="1"/>
    <col min="7444" max="7451" width="9" style="100"/>
    <col min="7452" max="7452" width="15.25" style="100" bestFit="1" customWidth="1"/>
    <col min="7453" max="7680" width="9" style="100"/>
    <col min="7681" max="7681" width="2.625" style="100" customWidth="1"/>
    <col min="7682" max="7682" width="3.625" style="100" customWidth="1"/>
    <col min="7683" max="7683" width="2.625" style="100" customWidth="1"/>
    <col min="7684" max="7685" width="3.625" style="100" customWidth="1"/>
    <col min="7686" max="7694" width="7.5" style="100" customWidth="1"/>
    <col min="7695" max="7695" width="7.125" style="100" customWidth="1"/>
    <col min="7696" max="7696" width="4.5" style="100" customWidth="1"/>
    <col min="7697" max="7697" width="2.625" style="100" customWidth="1"/>
    <col min="7698" max="7698" width="0" style="100" hidden="1" customWidth="1"/>
    <col min="7699" max="7699" width="7.625" style="100" customWidth="1"/>
    <col min="7700" max="7707" width="9" style="100"/>
    <col min="7708" max="7708" width="15.25" style="100" bestFit="1" customWidth="1"/>
    <col min="7709" max="7936" width="9" style="100"/>
    <col min="7937" max="7937" width="2.625" style="100" customWidth="1"/>
    <col min="7938" max="7938" width="3.625" style="100" customWidth="1"/>
    <col min="7939" max="7939" width="2.625" style="100" customWidth="1"/>
    <col min="7940" max="7941" width="3.625" style="100" customWidth="1"/>
    <col min="7942" max="7950" width="7.5" style="100" customWidth="1"/>
    <col min="7951" max="7951" width="7.125" style="100" customWidth="1"/>
    <col min="7952" max="7952" width="4.5" style="100" customWidth="1"/>
    <col min="7953" max="7953" width="2.625" style="100" customWidth="1"/>
    <col min="7954" max="7954" width="0" style="100" hidden="1" customWidth="1"/>
    <col min="7955" max="7955" width="7.625" style="100" customWidth="1"/>
    <col min="7956" max="7963" width="9" style="100"/>
    <col min="7964" max="7964" width="15.25" style="100" bestFit="1" customWidth="1"/>
    <col min="7965" max="8192" width="9" style="100"/>
    <col min="8193" max="8193" width="2.625" style="100" customWidth="1"/>
    <col min="8194" max="8194" width="3.625" style="100" customWidth="1"/>
    <col min="8195" max="8195" width="2.625" style="100" customWidth="1"/>
    <col min="8196" max="8197" width="3.625" style="100" customWidth="1"/>
    <col min="8198" max="8206" width="7.5" style="100" customWidth="1"/>
    <col min="8207" max="8207" width="7.125" style="100" customWidth="1"/>
    <col min="8208" max="8208" width="4.5" style="100" customWidth="1"/>
    <col min="8209" max="8209" width="2.625" style="100" customWidth="1"/>
    <col min="8210" max="8210" width="0" style="100" hidden="1" customWidth="1"/>
    <col min="8211" max="8211" width="7.625" style="100" customWidth="1"/>
    <col min="8212" max="8219" width="9" style="100"/>
    <col min="8220" max="8220" width="15.25" style="100" bestFit="1" customWidth="1"/>
    <col min="8221" max="8448" width="9" style="100"/>
    <col min="8449" max="8449" width="2.625" style="100" customWidth="1"/>
    <col min="8450" max="8450" width="3.625" style="100" customWidth="1"/>
    <col min="8451" max="8451" width="2.625" style="100" customWidth="1"/>
    <col min="8452" max="8453" width="3.625" style="100" customWidth="1"/>
    <col min="8454" max="8462" width="7.5" style="100" customWidth="1"/>
    <col min="8463" max="8463" width="7.125" style="100" customWidth="1"/>
    <col min="8464" max="8464" width="4.5" style="100" customWidth="1"/>
    <col min="8465" max="8465" width="2.625" style="100" customWidth="1"/>
    <col min="8466" max="8466" width="0" style="100" hidden="1" customWidth="1"/>
    <col min="8467" max="8467" width="7.625" style="100" customWidth="1"/>
    <col min="8468" max="8475" width="9" style="100"/>
    <col min="8476" max="8476" width="15.25" style="100" bestFit="1" customWidth="1"/>
    <col min="8477" max="8704" width="9" style="100"/>
    <col min="8705" max="8705" width="2.625" style="100" customWidth="1"/>
    <col min="8706" max="8706" width="3.625" style="100" customWidth="1"/>
    <col min="8707" max="8707" width="2.625" style="100" customWidth="1"/>
    <col min="8708" max="8709" width="3.625" style="100" customWidth="1"/>
    <col min="8710" max="8718" width="7.5" style="100" customWidth="1"/>
    <col min="8719" max="8719" width="7.125" style="100" customWidth="1"/>
    <col min="8720" max="8720" width="4.5" style="100" customWidth="1"/>
    <col min="8721" max="8721" width="2.625" style="100" customWidth="1"/>
    <col min="8722" max="8722" width="0" style="100" hidden="1" customWidth="1"/>
    <col min="8723" max="8723" width="7.625" style="100" customWidth="1"/>
    <col min="8724" max="8731" width="9" style="100"/>
    <col min="8732" max="8732" width="15.25" style="100" bestFit="1" customWidth="1"/>
    <col min="8733" max="8960" width="9" style="100"/>
    <col min="8961" max="8961" width="2.625" style="100" customWidth="1"/>
    <col min="8962" max="8962" width="3.625" style="100" customWidth="1"/>
    <col min="8963" max="8963" width="2.625" style="100" customWidth="1"/>
    <col min="8964" max="8965" width="3.625" style="100" customWidth="1"/>
    <col min="8966" max="8974" width="7.5" style="100" customWidth="1"/>
    <col min="8975" max="8975" width="7.125" style="100" customWidth="1"/>
    <col min="8976" max="8976" width="4.5" style="100" customWidth="1"/>
    <col min="8977" max="8977" width="2.625" style="100" customWidth="1"/>
    <col min="8978" max="8978" width="0" style="100" hidden="1" customWidth="1"/>
    <col min="8979" max="8979" width="7.625" style="100" customWidth="1"/>
    <col min="8980" max="8987" width="9" style="100"/>
    <col min="8988" max="8988" width="15.25" style="100" bestFit="1" customWidth="1"/>
    <col min="8989" max="9216" width="9" style="100"/>
    <col min="9217" max="9217" width="2.625" style="100" customWidth="1"/>
    <col min="9218" max="9218" width="3.625" style="100" customWidth="1"/>
    <col min="9219" max="9219" width="2.625" style="100" customWidth="1"/>
    <col min="9220" max="9221" width="3.625" style="100" customWidth="1"/>
    <col min="9222" max="9230" width="7.5" style="100" customWidth="1"/>
    <col min="9231" max="9231" width="7.125" style="100" customWidth="1"/>
    <col min="9232" max="9232" width="4.5" style="100" customWidth="1"/>
    <col min="9233" max="9233" width="2.625" style="100" customWidth="1"/>
    <col min="9234" max="9234" width="0" style="100" hidden="1" customWidth="1"/>
    <col min="9235" max="9235" width="7.625" style="100" customWidth="1"/>
    <col min="9236" max="9243" width="9" style="100"/>
    <col min="9244" max="9244" width="15.25" style="100" bestFit="1" customWidth="1"/>
    <col min="9245" max="9472" width="9" style="100"/>
    <col min="9473" max="9473" width="2.625" style="100" customWidth="1"/>
    <col min="9474" max="9474" width="3.625" style="100" customWidth="1"/>
    <col min="9475" max="9475" width="2.625" style="100" customWidth="1"/>
    <col min="9476" max="9477" width="3.625" style="100" customWidth="1"/>
    <col min="9478" max="9486" width="7.5" style="100" customWidth="1"/>
    <col min="9487" max="9487" width="7.125" style="100" customWidth="1"/>
    <col min="9488" max="9488" width="4.5" style="100" customWidth="1"/>
    <col min="9489" max="9489" width="2.625" style="100" customWidth="1"/>
    <col min="9490" max="9490" width="0" style="100" hidden="1" customWidth="1"/>
    <col min="9491" max="9491" width="7.625" style="100" customWidth="1"/>
    <col min="9492" max="9499" width="9" style="100"/>
    <col min="9500" max="9500" width="15.25" style="100" bestFit="1" customWidth="1"/>
    <col min="9501" max="9728" width="9" style="100"/>
    <col min="9729" max="9729" width="2.625" style="100" customWidth="1"/>
    <col min="9730" max="9730" width="3.625" style="100" customWidth="1"/>
    <col min="9731" max="9731" width="2.625" style="100" customWidth="1"/>
    <col min="9732" max="9733" width="3.625" style="100" customWidth="1"/>
    <col min="9734" max="9742" width="7.5" style="100" customWidth="1"/>
    <col min="9743" max="9743" width="7.125" style="100" customWidth="1"/>
    <col min="9744" max="9744" width="4.5" style="100" customWidth="1"/>
    <col min="9745" max="9745" width="2.625" style="100" customWidth="1"/>
    <col min="9746" max="9746" width="0" style="100" hidden="1" customWidth="1"/>
    <col min="9747" max="9747" width="7.625" style="100" customWidth="1"/>
    <col min="9748" max="9755" width="9" style="100"/>
    <col min="9756" max="9756" width="15.25" style="100" bestFit="1" customWidth="1"/>
    <col min="9757" max="9984" width="9" style="100"/>
    <col min="9985" max="9985" width="2.625" style="100" customWidth="1"/>
    <col min="9986" max="9986" width="3.625" style="100" customWidth="1"/>
    <col min="9987" max="9987" width="2.625" style="100" customWidth="1"/>
    <col min="9988" max="9989" width="3.625" style="100" customWidth="1"/>
    <col min="9990" max="9998" width="7.5" style="100" customWidth="1"/>
    <col min="9999" max="9999" width="7.125" style="100" customWidth="1"/>
    <col min="10000" max="10000" width="4.5" style="100" customWidth="1"/>
    <col min="10001" max="10001" width="2.625" style="100" customWidth="1"/>
    <col min="10002" max="10002" width="0" style="100" hidden="1" customWidth="1"/>
    <col min="10003" max="10003" width="7.625" style="100" customWidth="1"/>
    <col min="10004" max="10011" width="9" style="100"/>
    <col min="10012" max="10012" width="15.25" style="100" bestFit="1" customWidth="1"/>
    <col min="10013" max="10240" width="9" style="100"/>
    <col min="10241" max="10241" width="2.625" style="100" customWidth="1"/>
    <col min="10242" max="10242" width="3.625" style="100" customWidth="1"/>
    <col min="10243" max="10243" width="2.625" style="100" customWidth="1"/>
    <col min="10244" max="10245" width="3.625" style="100" customWidth="1"/>
    <col min="10246" max="10254" width="7.5" style="100" customWidth="1"/>
    <col min="10255" max="10255" width="7.125" style="100" customWidth="1"/>
    <col min="10256" max="10256" width="4.5" style="100" customWidth="1"/>
    <col min="10257" max="10257" width="2.625" style="100" customWidth="1"/>
    <col min="10258" max="10258" width="0" style="100" hidden="1" customWidth="1"/>
    <col min="10259" max="10259" width="7.625" style="100" customWidth="1"/>
    <col min="10260" max="10267" width="9" style="100"/>
    <col min="10268" max="10268" width="15.25" style="100" bestFit="1" customWidth="1"/>
    <col min="10269" max="10496" width="9" style="100"/>
    <col min="10497" max="10497" width="2.625" style="100" customWidth="1"/>
    <col min="10498" max="10498" width="3.625" style="100" customWidth="1"/>
    <col min="10499" max="10499" width="2.625" style="100" customWidth="1"/>
    <col min="10500" max="10501" width="3.625" style="100" customWidth="1"/>
    <col min="10502" max="10510" width="7.5" style="100" customWidth="1"/>
    <col min="10511" max="10511" width="7.125" style="100" customWidth="1"/>
    <col min="10512" max="10512" width="4.5" style="100" customWidth="1"/>
    <col min="10513" max="10513" width="2.625" style="100" customWidth="1"/>
    <col min="10514" max="10514" width="0" style="100" hidden="1" customWidth="1"/>
    <col min="10515" max="10515" width="7.625" style="100" customWidth="1"/>
    <col min="10516" max="10523" width="9" style="100"/>
    <col min="10524" max="10524" width="15.25" style="100" bestFit="1" customWidth="1"/>
    <col min="10525" max="10752" width="9" style="100"/>
    <col min="10753" max="10753" width="2.625" style="100" customWidth="1"/>
    <col min="10754" max="10754" width="3.625" style="100" customWidth="1"/>
    <col min="10755" max="10755" width="2.625" style="100" customWidth="1"/>
    <col min="10756" max="10757" width="3.625" style="100" customWidth="1"/>
    <col min="10758" max="10766" width="7.5" style="100" customWidth="1"/>
    <col min="10767" max="10767" width="7.125" style="100" customWidth="1"/>
    <col min="10768" max="10768" width="4.5" style="100" customWidth="1"/>
    <col min="10769" max="10769" width="2.625" style="100" customWidth="1"/>
    <col min="10770" max="10770" width="0" style="100" hidden="1" customWidth="1"/>
    <col min="10771" max="10771" width="7.625" style="100" customWidth="1"/>
    <col min="10772" max="10779" width="9" style="100"/>
    <col min="10780" max="10780" width="15.25" style="100" bestFit="1" customWidth="1"/>
    <col min="10781" max="11008" width="9" style="100"/>
    <col min="11009" max="11009" width="2.625" style="100" customWidth="1"/>
    <col min="11010" max="11010" width="3.625" style="100" customWidth="1"/>
    <col min="11011" max="11011" width="2.625" style="100" customWidth="1"/>
    <col min="11012" max="11013" width="3.625" style="100" customWidth="1"/>
    <col min="11014" max="11022" width="7.5" style="100" customWidth="1"/>
    <col min="11023" max="11023" width="7.125" style="100" customWidth="1"/>
    <col min="11024" max="11024" width="4.5" style="100" customWidth="1"/>
    <col min="11025" max="11025" width="2.625" style="100" customWidth="1"/>
    <col min="11026" max="11026" width="0" style="100" hidden="1" customWidth="1"/>
    <col min="11027" max="11027" width="7.625" style="100" customWidth="1"/>
    <col min="11028" max="11035" width="9" style="100"/>
    <col min="11036" max="11036" width="15.25" style="100" bestFit="1" customWidth="1"/>
    <col min="11037" max="11264" width="9" style="100"/>
    <col min="11265" max="11265" width="2.625" style="100" customWidth="1"/>
    <col min="11266" max="11266" width="3.625" style="100" customWidth="1"/>
    <col min="11267" max="11267" width="2.625" style="100" customWidth="1"/>
    <col min="11268" max="11269" width="3.625" style="100" customWidth="1"/>
    <col min="11270" max="11278" width="7.5" style="100" customWidth="1"/>
    <col min="11279" max="11279" width="7.125" style="100" customWidth="1"/>
    <col min="11280" max="11280" width="4.5" style="100" customWidth="1"/>
    <col min="11281" max="11281" width="2.625" style="100" customWidth="1"/>
    <col min="11282" max="11282" width="0" style="100" hidden="1" customWidth="1"/>
    <col min="11283" max="11283" width="7.625" style="100" customWidth="1"/>
    <col min="11284" max="11291" width="9" style="100"/>
    <col min="11292" max="11292" width="15.25" style="100" bestFit="1" customWidth="1"/>
    <col min="11293" max="11520" width="9" style="100"/>
    <col min="11521" max="11521" width="2.625" style="100" customWidth="1"/>
    <col min="11522" max="11522" width="3.625" style="100" customWidth="1"/>
    <col min="11523" max="11523" width="2.625" style="100" customWidth="1"/>
    <col min="11524" max="11525" width="3.625" style="100" customWidth="1"/>
    <col min="11526" max="11534" width="7.5" style="100" customWidth="1"/>
    <col min="11535" max="11535" width="7.125" style="100" customWidth="1"/>
    <col min="11536" max="11536" width="4.5" style="100" customWidth="1"/>
    <col min="11537" max="11537" width="2.625" style="100" customWidth="1"/>
    <col min="11538" max="11538" width="0" style="100" hidden="1" customWidth="1"/>
    <col min="11539" max="11539" width="7.625" style="100" customWidth="1"/>
    <col min="11540" max="11547" width="9" style="100"/>
    <col min="11548" max="11548" width="15.25" style="100" bestFit="1" customWidth="1"/>
    <col min="11549" max="11776" width="9" style="100"/>
    <col min="11777" max="11777" width="2.625" style="100" customWidth="1"/>
    <col min="11778" max="11778" width="3.625" style="100" customWidth="1"/>
    <col min="11779" max="11779" width="2.625" style="100" customWidth="1"/>
    <col min="11780" max="11781" width="3.625" style="100" customWidth="1"/>
    <col min="11782" max="11790" width="7.5" style="100" customWidth="1"/>
    <col min="11791" max="11791" width="7.125" style="100" customWidth="1"/>
    <col min="11792" max="11792" width="4.5" style="100" customWidth="1"/>
    <col min="11793" max="11793" width="2.625" style="100" customWidth="1"/>
    <col min="11794" max="11794" width="0" style="100" hidden="1" customWidth="1"/>
    <col min="11795" max="11795" width="7.625" style="100" customWidth="1"/>
    <col min="11796" max="11803" width="9" style="100"/>
    <col min="11804" max="11804" width="15.25" style="100" bestFit="1" customWidth="1"/>
    <col min="11805" max="12032" width="9" style="100"/>
    <col min="12033" max="12033" width="2.625" style="100" customWidth="1"/>
    <col min="12034" max="12034" width="3.625" style="100" customWidth="1"/>
    <col min="12035" max="12035" width="2.625" style="100" customWidth="1"/>
    <col min="12036" max="12037" width="3.625" style="100" customWidth="1"/>
    <col min="12038" max="12046" width="7.5" style="100" customWidth="1"/>
    <col min="12047" max="12047" width="7.125" style="100" customWidth="1"/>
    <col min="12048" max="12048" width="4.5" style="100" customWidth="1"/>
    <col min="12049" max="12049" width="2.625" style="100" customWidth="1"/>
    <col min="12050" max="12050" width="0" style="100" hidden="1" customWidth="1"/>
    <col min="12051" max="12051" width="7.625" style="100" customWidth="1"/>
    <col min="12052" max="12059" width="9" style="100"/>
    <col min="12060" max="12060" width="15.25" style="100" bestFit="1" customWidth="1"/>
    <col min="12061" max="12288" width="9" style="100"/>
    <col min="12289" max="12289" width="2.625" style="100" customWidth="1"/>
    <col min="12290" max="12290" width="3.625" style="100" customWidth="1"/>
    <col min="12291" max="12291" width="2.625" style="100" customWidth="1"/>
    <col min="12292" max="12293" width="3.625" style="100" customWidth="1"/>
    <col min="12294" max="12302" width="7.5" style="100" customWidth="1"/>
    <col min="12303" max="12303" width="7.125" style="100" customWidth="1"/>
    <col min="12304" max="12304" width="4.5" style="100" customWidth="1"/>
    <col min="12305" max="12305" width="2.625" style="100" customWidth="1"/>
    <col min="12306" max="12306" width="0" style="100" hidden="1" customWidth="1"/>
    <col min="12307" max="12307" width="7.625" style="100" customWidth="1"/>
    <col min="12308" max="12315" width="9" style="100"/>
    <col min="12316" max="12316" width="15.25" style="100" bestFit="1" customWidth="1"/>
    <col min="12317" max="12544" width="9" style="100"/>
    <col min="12545" max="12545" width="2.625" style="100" customWidth="1"/>
    <col min="12546" max="12546" width="3.625" style="100" customWidth="1"/>
    <col min="12547" max="12547" width="2.625" style="100" customWidth="1"/>
    <col min="12548" max="12549" width="3.625" style="100" customWidth="1"/>
    <col min="12550" max="12558" width="7.5" style="100" customWidth="1"/>
    <col min="12559" max="12559" width="7.125" style="100" customWidth="1"/>
    <col min="12560" max="12560" width="4.5" style="100" customWidth="1"/>
    <col min="12561" max="12561" width="2.625" style="100" customWidth="1"/>
    <col min="12562" max="12562" width="0" style="100" hidden="1" customWidth="1"/>
    <col min="12563" max="12563" width="7.625" style="100" customWidth="1"/>
    <col min="12564" max="12571" width="9" style="100"/>
    <col min="12572" max="12572" width="15.25" style="100" bestFit="1" customWidth="1"/>
    <col min="12573" max="12800" width="9" style="100"/>
    <col min="12801" max="12801" width="2.625" style="100" customWidth="1"/>
    <col min="12802" max="12802" width="3.625" style="100" customWidth="1"/>
    <col min="12803" max="12803" width="2.625" style="100" customWidth="1"/>
    <col min="12804" max="12805" width="3.625" style="100" customWidth="1"/>
    <col min="12806" max="12814" width="7.5" style="100" customWidth="1"/>
    <col min="12815" max="12815" width="7.125" style="100" customWidth="1"/>
    <col min="12816" max="12816" width="4.5" style="100" customWidth="1"/>
    <col min="12817" max="12817" width="2.625" style="100" customWidth="1"/>
    <col min="12818" max="12818" width="0" style="100" hidden="1" customWidth="1"/>
    <col min="12819" max="12819" width="7.625" style="100" customWidth="1"/>
    <col min="12820" max="12827" width="9" style="100"/>
    <col min="12828" max="12828" width="15.25" style="100" bestFit="1" customWidth="1"/>
    <col min="12829" max="13056" width="9" style="100"/>
    <col min="13057" max="13057" width="2.625" style="100" customWidth="1"/>
    <col min="13058" max="13058" width="3.625" style="100" customWidth="1"/>
    <col min="13059" max="13059" width="2.625" style="100" customWidth="1"/>
    <col min="13060" max="13061" width="3.625" style="100" customWidth="1"/>
    <col min="13062" max="13070" width="7.5" style="100" customWidth="1"/>
    <col min="13071" max="13071" width="7.125" style="100" customWidth="1"/>
    <col min="13072" max="13072" width="4.5" style="100" customWidth="1"/>
    <col min="13073" max="13073" width="2.625" style="100" customWidth="1"/>
    <col min="13074" max="13074" width="0" style="100" hidden="1" customWidth="1"/>
    <col min="13075" max="13075" width="7.625" style="100" customWidth="1"/>
    <col min="13076" max="13083" width="9" style="100"/>
    <col min="13084" max="13084" width="15.25" style="100" bestFit="1" customWidth="1"/>
    <col min="13085" max="13312" width="9" style="100"/>
    <col min="13313" max="13313" width="2.625" style="100" customWidth="1"/>
    <col min="13314" max="13314" width="3.625" style="100" customWidth="1"/>
    <col min="13315" max="13315" width="2.625" style="100" customWidth="1"/>
    <col min="13316" max="13317" width="3.625" style="100" customWidth="1"/>
    <col min="13318" max="13326" width="7.5" style="100" customWidth="1"/>
    <col min="13327" max="13327" width="7.125" style="100" customWidth="1"/>
    <col min="13328" max="13328" width="4.5" style="100" customWidth="1"/>
    <col min="13329" max="13329" width="2.625" style="100" customWidth="1"/>
    <col min="13330" max="13330" width="0" style="100" hidden="1" customWidth="1"/>
    <col min="13331" max="13331" width="7.625" style="100" customWidth="1"/>
    <col min="13332" max="13339" width="9" style="100"/>
    <col min="13340" max="13340" width="15.25" style="100" bestFit="1" customWidth="1"/>
    <col min="13341" max="13568" width="9" style="100"/>
    <col min="13569" max="13569" width="2.625" style="100" customWidth="1"/>
    <col min="13570" max="13570" width="3.625" style="100" customWidth="1"/>
    <col min="13571" max="13571" width="2.625" style="100" customWidth="1"/>
    <col min="13572" max="13573" width="3.625" style="100" customWidth="1"/>
    <col min="13574" max="13582" width="7.5" style="100" customWidth="1"/>
    <col min="13583" max="13583" width="7.125" style="100" customWidth="1"/>
    <col min="13584" max="13584" width="4.5" style="100" customWidth="1"/>
    <col min="13585" max="13585" width="2.625" style="100" customWidth="1"/>
    <col min="13586" max="13586" width="0" style="100" hidden="1" customWidth="1"/>
    <col min="13587" max="13587" width="7.625" style="100" customWidth="1"/>
    <col min="13588" max="13595" width="9" style="100"/>
    <col min="13596" max="13596" width="15.25" style="100" bestFit="1" customWidth="1"/>
    <col min="13597" max="13824" width="9" style="100"/>
    <col min="13825" max="13825" width="2.625" style="100" customWidth="1"/>
    <col min="13826" max="13826" width="3.625" style="100" customWidth="1"/>
    <col min="13827" max="13827" width="2.625" style="100" customWidth="1"/>
    <col min="13828" max="13829" width="3.625" style="100" customWidth="1"/>
    <col min="13830" max="13838" width="7.5" style="100" customWidth="1"/>
    <col min="13839" max="13839" width="7.125" style="100" customWidth="1"/>
    <col min="13840" max="13840" width="4.5" style="100" customWidth="1"/>
    <col min="13841" max="13841" width="2.625" style="100" customWidth="1"/>
    <col min="13842" max="13842" width="0" style="100" hidden="1" customWidth="1"/>
    <col min="13843" max="13843" width="7.625" style="100" customWidth="1"/>
    <col min="13844" max="13851" width="9" style="100"/>
    <col min="13852" max="13852" width="15.25" style="100" bestFit="1" customWidth="1"/>
    <col min="13853" max="14080" width="9" style="100"/>
    <col min="14081" max="14081" width="2.625" style="100" customWidth="1"/>
    <col min="14082" max="14082" width="3.625" style="100" customWidth="1"/>
    <col min="14083" max="14083" width="2.625" style="100" customWidth="1"/>
    <col min="14084" max="14085" width="3.625" style="100" customWidth="1"/>
    <col min="14086" max="14094" width="7.5" style="100" customWidth="1"/>
    <col min="14095" max="14095" width="7.125" style="100" customWidth="1"/>
    <col min="14096" max="14096" width="4.5" style="100" customWidth="1"/>
    <col min="14097" max="14097" width="2.625" style="100" customWidth="1"/>
    <col min="14098" max="14098" width="0" style="100" hidden="1" customWidth="1"/>
    <col min="14099" max="14099" width="7.625" style="100" customWidth="1"/>
    <col min="14100" max="14107" width="9" style="100"/>
    <col min="14108" max="14108" width="15.25" style="100" bestFit="1" customWidth="1"/>
    <col min="14109" max="14336" width="9" style="100"/>
    <col min="14337" max="14337" width="2.625" style="100" customWidth="1"/>
    <col min="14338" max="14338" width="3.625" style="100" customWidth="1"/>
    <col min="14339" max="14339" width="2.625" style="100" customWidth="1"/>
    <col min="14340" max="14341" width="3.625" style="100" customWidth="1"/>
    <col min="14342" max="14350" width="7.5" style="100" customWidth="1"/>
    <col min="14351" max="14351" width="7.125" style="100" customWidth="1"/>
    <col min="14352" max="14352" width="4.5" style="100" customWidth="1"/>
    <col min="14353" max="14353" width="2.625" style="100" customWidth="1"/>
    <col min="14354" max="14354" width="0" style="100" hidden="1" customWidth="1"/>
    <col min="14355" max="14355" width="7.625" style="100" customWidth="1"/>
    <col min="14356" max="14363" width="9" style="100"/>
    <col min="14364" max="14364" width="15.25" style="100" bestFit="1" customWidth="1"/>
    <col min="14365" max="14592" width="9" style="100"/>
    <col min="14593" max="14593" width="2.625" style="100" customWidth="1"/>
    <col min="14594" max="14594" width="3.625" style="100" customWidth="1"/>
    <col min="14595" max="14595" width="2.625" style="100" customWidth="1"/>
    <col min="14596" max="14597" width="3.625" style="100" customWidth="1"/>
    <col min="14598" max="14606" width="7.5" style="100" customWidth="1"/>
    <col min="14607" max="14607" width="7.125" style="100" customWidth="1"/>
    <col min="14608" max="14608" width="4.5" style="100" customWidth="1"/>
    <col min="14609" max="14609" width="2.625" style="100" customWidth="1"/>
    <col min="14610" max="14610" width="0" style="100" hidden="1" customWidth="1"/>
    <col min="14611" max="14611" width="7.625" style="100" customWidth="1"/>
    <col min="14612" max="14619" width="9" style="100"/>
    <col min="14620" max="14620" width="15.25" style="100" bestFit="1" customWidth="1"/>
    <col min="14621" max="14848" width="9" style="100"/>
    <col min="14849" max="14849" width="2.625" style="100" customWidth="1"/>
    <col min="14850" max="14850" width="3.625" style="100" customWidth="1"/>
    <col min="14851" max="14851" width="2.625" style="100" customWidth="1"/>
    <col min="14852" max="14853" width="3.625" style="100" customWidth="1"/>
    <col min="14854" max="14862" width="7.5" style="100" customWidth="1"/>
    <col min="14863" max="14863" width="7.125" style="100" customWidth="1"/>
    <col min="14864" max="14864" width="4.5" style="100" customWidth="1"/>
    <col min="14865" max="14865" width="2.625" style="100" customWidth="1"/>
    <col min="14866" max="14866" width="0" style="100" hidden="1" customWidth="1"/>
    <col min="14867" max="14867" width="7.625" style="100" customWidth="1"/>
    <col min="14868" max="14875" width="9" style="100"/>
    <col min="14876" max="14876" width="15.25" style="100" bestFit="1" customWidth="1"/>
    <col min="14877" max="15104" width="9" style="100"/>
    <col min="15105" max="15105" width="2.625" style="100" customWidth="1"/>
    <col min="15106" max="15106" width="3.625" style="100" customWidth="1"/>
    <col min="15107" max="15107" width="2.625" style="100" customWidth="1"/>
    <col min="15108" max="15109" width="3.625" style="100" customWidth="1"/>
    <col min="15110" max="15118" width="7.5" style="100" customWidth="1"/>
    <col min="15119" max="15119" width="7.125" style="100" customWidth="1"/>
    <col min="15120" max="15120" width="4.5" style="100" customWidth="1"/>
    <col min="15121" max="15121" width="2.625" style="100" customWidth="1"/>
    <col min="15122" max="15122" width="0" style="100" hidden="1" customWidth="1"/>
    <col min="15123" max="15123" width="7.625" style="100" customWidth="1"/>
    <col min="15124" max="15131" width="9" style="100"/>
    <col min="15132" max="15132" width="15.25" style="100" bestFit="1" customWidth="1"/>
    <col min="15133" max="15360" width="9" style="100"/>
    <col min="15361" max="15361" width="2.625" style="100" customWidth="1"/>
    <col min="15362" max="15362" width="3.625" style="100" customWidth="1"/>
    <col min="15363" max="15363" width="2.625" style="100" customWidth="1"/>
    <col min="15364" max="15365" width="3.625" style="100" customWidth="1"/>
    <col min="15366" max="15374" width="7.5" style="100" customWidth="1"/>
    <col min="15375" max="15375" width="7.125" style="100" customWidth="1"/>
    <col min="15376" max="15376" width="4.5" style="100" customWidth="1"/>
    <col min="15377" max="15377" width="2.625" style="100" customWidth="1"/>
    <col min="15378" max="15378" width="0" style="100" hidden="1" customWidth="1"/>
    <col min="15379" max="15379" width="7.625" style="100" customWidth="1"/>
    <col min="15380" max="15387" width="9" style="100"/>
    <col min="15388" max="15388" width="15.25" style="100" bestFit="1" customWidth="1"/>
    <col min="15389" max="15616" width="9" style="100"/>
    <col min="15617" max="15617" width="2.625" style="100" customWidth="1"/>
    <col min="15618" max="15618" width="3.625" style="100" customWidth="1"/>
    <col min="15619" max="15619" width="2.625" style="100" customWidth="1"/>
    <col min="15620" max="15621" width="3.625" style="100" customWidth="1"/>
    <col min="15622" max="15630" width="7.5" style="100" customWidth="1"/>
    <col min="15631" max="15631" width="7.125" style="100" customWidth="1"/>
    <col min="15632" max="15632" width="4.5" style="100" customWidth="1"/>
    <col min="15633" max="15633" width="2.625" style="100" customWidth="1"/>
    <col min="15634" max="15634" width="0" style="100" hidden="1" customWidth="1"/>
    <col min="15635" max="15635" width="7.625" style="100" customWidth="1"/>
    <col min="15636" max="15643" width="9" style="100"/>
    <col min="15644" max="15644" width="15.25" style="100" bestFit="1" customWidth="1"/>
    <col min="15645" max="15872" width="9" style="100"/>
    <col min="15873" max="15873" width="2.625" style="100" customWidth="1"/>
    <col min="15874" max="15874" width="3.625" style="100" customWidth="1"/>
    <col min="15875" max="15875" width="2.625" style="100" customWidth="1"/>
    <col min="15876" max="15877" width="3.625" style="100" customWidth="1"/>
    <col min="15878" max="15886" width="7.5" style="100" customWidth="1"/>
    <col min="15887" max="15887" width="7.125" style="100" customWidth="1"/>
    <col min="15888" max="15888" width="4.5" style="100" customWidth="1"/>
    <col min="15889" max="15889" width="2.625" style="100" customWidth="1"/>
    <col min="15890" max="15890" width="0" style="100" hidden="1" customWidth="1"/>
    <col min="15891" max="15891" width="7.625" style="100" customWidth="1"/>
    <col min="15892" max="15899" width="9" style="100"/>
    <col min="15900" max="15900" width="15.25" style="100" bestFit="1" customWidth="1"/>
    <col min="15901" max="16128" width="9" style="100"/>
    <col min="16129" max="16129" width="2.625" style="100" customWidth="1"/>
    <col min="16130" max="16130" width="3.625" style="100" customWidth="1"/>
    <col min="16131" max="16131" width="2.625" style="100" customWidth="1"/>
    <col min="16132" max="16133" width="3.625" style="100" customWidth="1"/>
    <col min="16134" max="16142" width="7.5" style="100" customWidth="1"/>
    <col min="16143" max="16143" width="7.125" style="100" customWidth="1"/>
    <col min="16144" max="16144" width="4.5" style="100" customWidth="1"/>
    <col min="16145" max="16145" width="2.625" style="100" customWidth="1"/>
    <col min="16146" max="16146" width="0" style="100" hidden="1" customWidth="1"/>
    <col min="16147" max="16147" width="7.625" style="100" customWidth="1"/>
    <col min="16148" max="16155" width="9" style="100"/>
    <col min="16156" max="16156" width="15.25" style="100" bestFit="1" customWidth="1"/>
    <col min="16157" max="16384" width="9" style="100"/>
  </cols>
  <sheetData>
    <row r="2" spans="2:29">
      <c r="B2" s="122"/>
      <c r="C2" s="123"/>
      <c r="D2" s="124"/>
      <c r="E2" s="123"/>
      <c r="F2" s="123"/>
      <c r="G2" s="123"/>
      <c r="H2" s="123"/>
      <c r="I2" s="123"/>
      <c r="J2" s="123"/>
      <c r="K2" s="123"/>
      <c r="L2" s="123"/>
      <c r="M2" s="123"/>
      <c r="N2" s="123"/>
      <c r="O2" s="123"/>
      <c r="P2" s="125"/>
    </row>
    <row r="3" spans="2:29" ht="13.5">
      <c r="B3" s="126"/>
      <c r="C3" s="380" t="s">
        <v>430</v>
      </c>
      <c r="D3" s="381"/>
      <c r="E3" s="381"/>
      <c r="F3" s="381"/>
      <c r="G3" s="381"/>
      <c r="H3" s="381"/>
      <c r="I3" s="382"/>
      <c r="J3" s="51"/>
      <c r="P3" s="127"/>
    </row>
    <row r="4" spans="2:29">
      <c r="B4" s="126"/>
      <c r="D4" s="51"/>
      <c r="E4" s="51"/>
      <c r="F4" s="51"/>
      <c r="G4" s="51"/>
      <c r="H4" s="51"/>
      <c r="I4" s="51"/>
      <c r="J4" s="51"/>
      <c r="P4" s="127"/>
    </row>
    <row r="5" spans="2:29" ht="13.5">
      <c r="B5" s="128" t="s">
        <v>529</v>
      </c>
      <c r="C5" s="129"/>
      <c r="E5" s="51"/>
      <c r="F5" s="51"/>
      <c r="G5" s="51"/>
      <c r="H5" s="51"/>
      <c r="I5" s="51"/>
      <c r="J5" s="51"/>
      <c r="P5" s="127"/>
      <c r="T5" s="100" t="s">
        <v>431</v>
      </c>
    </row>
    <row r="6" spans="2:29">
      <c r="B6" s="126"/>
      <c r="C6" s="49" t="s">
        <v>432</v>
      </c>
      <c r="E6" s="51"/>
      <c r="F6" s="51"/>
      <c r="G6" s="51"/>
      <c r="H6" s="51"/>
      <c r="I6" s="51"/>
      <c r="J6" s="51"/>
      <c r="P6" s="127"/>
      <c r="T6" s="94" t="s">
        <v>539</v>
      </c>
      <c r="U6" s="94" t="s">
        <v>540</v>
      </c>
      <c r="V6" s="94" t="s">
        <v>541</v>
      </c>
      <c r="W6" s="94" t="s">
        <v>542</v>
      </c>
      <c r="X6" s="94" t="s">
        <v>543</v>
      </c>
      <c r="Y6" s="94" t="s">
        <v>544</v>
      </c>
      <c r="Z6" s="94" t="s">
        <v>545</v>
      </c>
      <c r="AA6" s="94" t="s">
        <v>546</v>
      </c>
      <c r="AB6" s="94" t="s">
        <v>292</v>
      </c>
      <c r="AC6" s="94" t="s">
        <v>547</v>
      </c>
    </row>
    <row r="7" spans="2:29" ht="20.100000000000001" customHeight="1">
      <c r="B7" s="126"/>
      <c r="C7" s="49"/>
      <c r="D7" s="88"/>
      <c r="E7" s="51" t="s">
        <v>530</v>
      </c>
      <c r="F7" s="49"/>
      <c r="G7" s="49"/>
      <c r="H7" s="49"/>
      <c r="I7" s="49"/>
      <c r="J7" s="49"/>
      <c r="K7" s="49"/>
      <c r="L7" s="49"/>
      <c r="P7" s="127"/>
      <c r="R7" s="101" t="b">
        <v>0</v>
      </c>
      <c r="T7" s="89" t="str">
        <f>IF($R$7=TRUE,1,"")</f>
        <v/>
      </c>
      <c r="U7" s="89" t="str">
        <f>IF($R$8=TRUE,1,"")</f>
        <v/>
      </c>
      <c r="V7" s="89" t="str">
        <f>IF($R$9=TRUE,1,"")</f>
        <v/>
      </c>
      <c r="W7" s="89" t="str">
        <f>IF($R$10=TRUE,1,"")</f>
        <v/>
      </c>
      <c r="X7" s="89" t="str">
        <f>IF($R$11=TRUE,1,"")</f>
        <v/>
      </c>
      <c r="Y7" s="89" t="str">
        <f>IF($R$12=TRUE,1,"")</f>
        <v/>
      </c>
      <c r="Z7" s="89" t="str">
        <f>IF($R$13=TRUE,1,"")</f>
        <v/>
      </c>
      <c r="AA7" s="89" t="str">
        <f>IF($R$14=TRUE,1,"")</f>
        <v/>
      </c>
      <c r="AB7" s="89">
        <f>G14</f>
        <v>0</v>
      </c>
      <c r="AC7" s="89" t="str">
        <f>IF($R$15=TRUE,1,"")</f>
        <v/>
      </c>
    </row>
    <row r="8" spans="2:29" ht="20.100000000000001" customHeight="1">
      <c r="B8" s="126"/>
      <c r="C8" s="49"/>
      <c r="D8" s="88"/>
      <c r="E8" s="51" t="s">
        <v>531</v>
      </c>
      <c r="F8" s="49"/>
      <c r="G8" s="49"/>
      <c r="H8" s="49"/>
      <c r="I8" s="49"/>
      <c r="J8" s="49"/>
      <c r="K8" s="49"/>
      <c r="L8" s="49"/>
      <c r="P8" s="127"/>
      <c r="R8" s="101" t="b">
        <v>0</v>
      </c>
    </row>
    <row r="9" spans="2:29" ht="20.100000000000001" customHeight="1">
      <c r="B9" s="126"/>
      <c r="C9" s="49"/>
      <c r="D9" s="88"/>
      <c r="E9" s="51" t="s">
        <v>532</v>
      </c>
      <c r="F9" s="49"/>
      <c r="G9" s="49"/>
      <c r="H9" s="49"/>
      <c r="I9" s="49"/>
      <c r="J9" s="49"/>
      <c r="K9" s="49"/>
      <c r="L9" s="49"/>
      <c r="P9" s="127"/>
      <c r="R9" s="101" t="b">
        <v>0</v>
      </c>
    </row>
    <row r="10" spans="2:29" ht="20.100000000000001" customHeight="1">
      <c r="B10" s="126"/>
      <c r="C10" s="49"/>
      <c r="D10" s="88"/>
      <c r="E10" s="51" t="s">
        <v>533</v>
      </c>
      <c r="F10" s="49"/>
      <c r="G10" s="49"/>
      <c r="H10" s="49"/>
      <c r="I10" s="51"/>
      <c r="J10" s="51"/>
      <c r="K10" s="51"/>
      <c r="L10" s="51"/>
      <c r="P10" s="127"/>
      <c r="R10" s="101" t="b">
        <v>0</v>
      </c>
    </row>
    <row r="11" spans="2:29" ht="20.100000000000001" customHeight="1">
      <c r="B11" s="126"/>
      <c r="C11" s="49"/>
      <c r="D11" s="88"/>
      <c r="E11" s="51" t="s">
        <v>534</v>
      </c>
      <c r="F11" s="49"/>
      <c r="G11" s="49"/>
      <c r="H11" s="49"/>
      <c r="I11" s="49"/>
      <c r="J11" s="49"/>
      <c r="K11" s="49"/>
      <c r="L11" s="49"/>
      <c r="P11" s="127"/>
      <c r="R11" s="101" t="b">
        <v>0</v>
      </c>
    </row>
    <row r="12" spans="2:29" ht="20.100000000000001" customHeight="1">
      <c r="B12" s="126"/>
      <c r="C12" s="49"/>
      <c r="D12" s="88"/>
      <c r="E12" s="51" t="s">
        <v>535</v>
      </c>
      <c r="F12" s="49"/>
      <c r="G12" s="49"/>
      <c r="H12" s="49"/>
      <c r="I12" s="49"/>
      <c r="J12" s="49"/>
      <c r="K12" s="49"/>
      <c r="L12" s="49"/>
      <c r="P12" s="127"/>
      <c r="R12" s="101" t="b">
        <v>0</v>
      </c>
    </row>
    <row r="13" spans="2:29" ht="20.100000000000001" customHeight="1">
      <c r="B13" s="126"/>
      <c r="C13" s="49"/>
      <c r="D13" s="88"/>
      <c r="E13" s="51" t="s">
        <v>538</v>
      </c>
      <c r="F13" s="49"/>
      <c r="G13" s="49"/>
      <c r="H13" s="49"/>
      <c r="I13" s="49"/>
      <c r="J13" s="49"/>
      <c r="K13" s="49"/>
      <c r="L13" s="49"/>
      <c r="P13" s="127"/>
      <c r="R13" s="101" t="b">
        <v>0</v>
      </c>
    </row>
    <row r="14" spans="2:29" ht="20.100000000000001" customHeight="1">
      <c r="B14" s="126"/>
      <c r="C14" s="49"/>
      <c r="D14" s="88"/>
      <c r="E14" s="1" t="s">
        <v>536</v>
      </c>
      <c r="F14" s="107"/>
      <c r="G14" s="383"/>
      <c r="H14" s="383"/>
      <c r="I14" s="383"/>
      <c r="J14" s="383"/>
      <c r="K14" s="383"/>
      <c r="L14" s="1"/>
      <c r="P14" s="127"/>
      <c r="R14" s="101" t="b">
        <v>0</v>
      </c>
    </row>
    <row r="15" spans="2:29" ht="20.100000000000001" customHeight="1">
      <c r="B15" s="126"/>
      <c r="C15" s="49"/>
      <c r="D15" s="88"/>
      <c r="E15" s="51" t="s">
        <v>537</v>
      </c>
      <c r="F15" s="49"/>
      <c r="G15" s="49"/>
      <c r="H15" s="49"/>
      <c r="I15" s="49"/>
      <c r="J15" s="49"/>
      <c r="K15" s="49"/>
      <c r="L15" s="49"/>
      <c r="P15" s="127"/>
      <c r="R15" s="101" t="b">
        <v>0</v>
      </c>
    </row>
    <row r="16" spans="2:29">
      <c r="B16" s="126"/>
      <c r="C16" s="49"/>
      <c r="E16" s="51"/>
      <c r="F16" s="51"/>
      <c r="G16" s="51"/>
      <c r="H16" s="51"/>
      <c r="I16" s="51"/>
      <c r="J16" s="51"/>
      <c r="P16" s="127"/>
    </row>
    <row r="17" spans="2:16">
      <c r="B17" s="126"/>
      <c r="D17" s="51"/>
      <c r="E17" s="51"/>
      <c r="F17" s="51"/>
      <c r="G17" s="51"/>
      <c r="H17" s="51"/>
      <c r="I17" s="51"/>
      <c r="J17" s="51"/>
      <c r="P17" s="127"/>
    </row>
    <row r="18" spans="2:16">
      <c r="B18" s="126"/>
      <c r="D18" s="130"/>
      <c r="E18" s="131" t="s">
        <v>433</v>
      </c>
      <c r="F18" s="132"/>
      <c r="G18" s="132"/>
      <c r="H18" s="132"/>
      <c r="I18" s="132"/>
      <c r="J18" s="132"/>
      <c r="K18" s="131"/>
      <c r="L18" s="131"/>
      <c r="M18" s="131"/>
      <c r="N18" s="131"/>
      <c r="O18" s="133"/>
      <c r="P18" s="127"/>
    </row>
    <row r="19" spans="2:16">
      <c r="B19" s="126"/>
      <c r="D19" s="134"/>
      <c r="F19" s="100" t="s">
        <v>434</v>
      </c>
      <c r="O19" s="135"/>
      <c r="P19" s="127"/>
    </row>
    <row r="20" spans="2:16">
      <c r="B20" s="126"/>
      <c r="D20" s="134"/>
      <c r="F20" s="51" t="s">
        <v>435</v>
      </c>
      <c r="O20" s="135"/>
      <c r="P20" s="127"/>
    </row>
    <row r="21" spans="2:16">
      <c r="B21" s="126"/>
      <c r="D21" s="136"/>
      <c r="E21" s="137"/>
      <c r="F21" s="138" t="s">
        <v>436</v>
      </c>
      <c r="G21" s="137"/>
      <c r="H21" s="137"/>
      <c r="I21" s="137"/>
      <c r="J21" s="137"/>
      <c r="K21" s="137"/>
      <c r="L21" s="137"/>
      <c r="M21" s="137"/>
      <c r="N21" s="137"/>
      <c r="O21" s="139"/>
      <c r="P21" s="127"/>
    </row>
    <row r="22" spans="2:16">
      <c r="B22" s="126"/>
      <c r="P22" s="127"/>
    </row>
    <row r="23" spans="2:16">
      <c r="B23" s="140"/>
      <c r="C23" s="141"/>
      <c r="D23" s="141"/>
      <c r="E23" s="141"/>
      <c r="F23" s="141"/>
      <c r="G23" s="141"/>
      <c r="H23" s="141"/>
      <c r="I23" s="141"/>
      <c r="J23" s="141"/>
      <c r="K23" s="141"/>
      <c r="L23" s="141"/>
      <c r="M23" s="141"/>
      <c r="N23" s="141"/>
      <c r="O23" s="141"/>
      <c r="P23" s="142"/>
    </row>
  </sheetData>
  <sheetProtection algorithmName="SHA-512" hashValue="53ulpnQ6EYR1An9Z8DvNq7HKABfPfEnLlgmBOCCYjrFXGh/wIo/okdRIZe70QlHnd0FujGYM1TNy2E3fLpKoOQ==" saltValue="q6hBEAXzG3LfsYtq2G82JQ==" spinCount="100000" sheet="1" objects="1" scenarios="1"/>
  <mergeCells count="2">
    <mergeCell ref="C3:I3"/>
    <mergeCell ref="G14:K14"/>
  </mergeCells>
  <phoneticPr fontId="3"/>
  <pageMargins left="0.70866141732283472" right="0.70866141732283472" top="0.74803149606299213" bottom="0.74803149606299213" header="0.31496062992125984" footer="0.31496062992125984"/>
  <pageSetup paperSize="9" scale="81" orientation="portrait" r:id="rId1"/>
  <headerFooter>
    <oddHeader>&amp;C沖縄県看護職員施設調査票&amp;R&amp;A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3</xdr:col>
                    <xdr:colOff>38100</xdr:colOff>
                    <xdr:row>6</xdr:row>
                    <xdr:rowOff>9525</xdr:rowOff>
                  </from>
                  <to>
                    <xdr:col>4</xdr:col>
                    <xdr:colOff>114300</xdr:colOff>
                    <xdr:row>7</xdr:row>
                    <xdr:rowOff>9525</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3</xdr:col>
                    <xdr:colOff>38100</xdr:colOff>
                    <xdr:row>7</xdr:row>
                    <xdr:rowOff>9525</xdr:rowOff>
                  </from>
                  <to>
                    <xdr:col>4</xdr:col>
                    <xdr:colOff>114300</xdr:colOff>
                    <xdr:row>8</xdr:row>
                    <xdr:rowOff>9525</xdr:rowOff>
                  </to>
                </anchor>
              </controlPr>
            </control>
          </mc:Choice>
        </mc:AlternateContent>
        <mc:AlternateContent xmlns:mc="http://schemas.openxmlformats.org/markup-compatibility/2006">
          <mc:Choice Requires="x14">
            <control shapeId="6147" r:id="rId6" name="Check Box 3">
              <controlPr locked="0" defaultSize="0" autoFill="0" autoLine="0" autoPict="0">
                <anchor moveWithCells="1">
                  <from>
                    <xdr:col>3</xdr:col>
                    <xdr:colOff>38100</xdr:colOff>
                    <xdr:row>8</xdr:row>
                    <xdr:rowOff>9525</xdr:rowOff>
                  </from>
                  <to>
                    <xdr:col>4</xdr:col>
                    <xdr:colOff>114300</xdr:colOff>
                    <xdr:row>9</xdr:row>
                    <xdr:rowOff>9525</xdr:rowOff>
                  </to>
                </anchor>
              </controlPr>
            </control>
          </mc:Choice>
        </mc:AlternateContent>
        <mc:AlternateContent xmlns:mc="http://schemas.openxmlformats.org/markup-compatibility/2006">
          <mc:Choice Requires="x14">
            <control shapeId="6148" r:id="rId7" name="Check Box 4">
              <controlPr locked="0" defaultSize="0" autoFill="0" autoLine="0" autoPict="0">
                <anchor moveWithCells="1">
                  <from>
                    <xdr:col>3</xdr:col>
                    <xdr:colOff>38100</xdr:colOff>
                    <xdr:row>9</xdr:row>
                    <xdr:rowOff>9525</xdr:rowOff>
                  </from>
                  <to>
                    <xdr:col>4</xdr:col>
                    <xdr:colOff>114300</xdr:colOff>
                    <xdr:row>10</xdr:row>
                    <xdr:rowOff>9525</xdr:rowOff>
                  </to>
                </anchor>
              </controlPr>
            </control>
          </mc:Choice>
        </mc:AlternateContent>
        <mc:AlternateContent xmlns:mc="http://schemas.openxmlformats.org/markup-compatibility/2006">
          <mc:Choice Requires="x14">
            <control shapeId="6149" r:id="rId8" name="Check Box 5">
              <controlPr locked="0" defaultSize="0" autoFill="0" autoLine="0" autoPict="0">
                <anchor moveWithCells="1">
                  <from>
                    <xdr:col>3</xdr:col>
                    <xdr:colOff>38100</xdr:colOff>
                    <xdr:row>10</xdr:row>
                    <xdr:rowOff>9525</xdr:rowOff>
                  </from>
                  <to>
                    <xdr:col>4</xdr:col>
                    <xdr:colOff>114300</xdr:colOff>
                    <xdr:row>11</xdr:row>
                    <xdr:rowOff>9525</xdr:rowOff>
                  </to>
                </anchor>
              </controlPr>
            </control>
          </mc:Choice>
        </mc:AlternateContent>
        <mc:AlternateContent xmlns:mc="http://schemas.openxmlformats.org/markup-compatibility/2006">
          <mc:Choice Requires="x14">
            <control shapeId="6150" r:id="rId9" name="Check Box 6">
              <controlPr locked="0" defaultSize="0" autoFill="0" autoLine="0" autoPict="0">
                <anchor moveWithCells="1">
                  <from>
                    <xdr:col>3</xdr:col>
                    <xdr:colOff>38100</xdr:colOff>
                    <xdr:row>11</xdr:row>
                    <xdr:rowOff>9525</xdr:rowOff>
                  </from>
                  <to>
                    <xdr:col>4</xdr:col>
                    <xdr:colOff>114300</xdr:colOff>
                    <xdr:row>12</xdr:row>
                    <xdr:rowOff>9525</xdr:rowOff>
                  </to>
                </anchor>
              </controlPr>
            </control>
          </mc:Choice>
        </mc:AlternateContent>
        <mc:AlternateContent xmlns:mc="http://schemas.openxmlformats.org/markup-compatibility/2006">
          <mc:Choice Requires="x14">
            <control shapeId="6151" r:id="rId10" name="Check Box 7">
              <controlPr locked="0" defaultSize="0" autoFill="0" autoLine="0" autoPict="0">
                <anchor moveWithCells="1">
                  <from>
                    <xdr:col>3</xdr:col>
                    <xdr:colOff>38100</xdr:colOff>
                    <xdr:row>12</xdr:row>
                    <xdr:rowOff>9525</xdr:rowOff>
                  </from>
                  <to>
                    <xdr:col>4</xdr:col>
                    <xdr:colOff>114300</xdr:colOff>
                    <xdr:row>13</xdr:row>
                    <xdr:rowOff>9525</xdr:rowOff>
                  </to>
                </anchor>
              </controlPr>
            </control>
          </mc:Choice>
        </mc:AlternateContent>
        <mc:AlternateContent xmlns:mc="http://schemas.openxmlformats.org/markup-compatibility/2006">
          <mc:Choice Requires="x14">
            <control shapeId="6152" r:id="rId11" name="Check Box 8">
              <controlPr locked="0" defaultSize="0" autoFill="0" autoLine="0" autoPict="0">
                <anchor moveWithCells="1">
                  <from>
                    <xdr:col>3</xdr:col>
                    <xdr:colOff>38100</xdr:colOff>
                    <xdr:row>13</xdr:row>
                    <xdr:rowOff>9525</xdr:rowOff>
                  </from>
                  <to>
                    <xdr:col>4</xdr:col>
                    <xdr:colOff>114300</xdr:colOff>
                    <xdr:row>14</xdr:row>
                    <xdr:rowOff>9525</xdr:rowOff>
                  </to>
                </anchor>
              </controlPr>
            </control>
          </mc:Choice>
        </mc:AlternateContent>
        <mc:AlternateContent xmlns:mc="http://schemas.openxmlformats.org/markup-compatibility/2006">
          <mc:Choice Requires="x14">
            <control shapeId="6153" r:id="rId12" name="Check Box 9">
              <controlPr locked="0" defaultSize="0" autoFill="0" autoLine="0" autoPict="0">
                <anchor moveWithCells="1">
                  <from>
                    <xdr:col>3</xdr:col>
                    <xdr:colOff>38100</xdr:colOff>
                    <xdr:row>14</xdr:row>
                    <xdr:rowOff>9525</xdr:rowOff>
                  </from>
                  <to>
                    <xdr:col>4</xdr:col>
                    <xdr:colOff>114300</xdr:colOff>
                    <xdr:row>15</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EC28D-6359-452D-A623-3E1EF7A80F9D}">
  <sheetPr codeName="Sheet7"/>
  <dimension ref="A1:KZ3"/>
  <sheetViews>
    <sheetView zoomScale="115" zoomScaleNormal="115" workbookViewId="0">
      <pane xSplit="1" topLeftCell="B1" activePane="topRight" state="frozen"/>
      <selection activeCell="B3" sqref="B3"/>
      <selection pane="topRight" activeCell="A2" sqref="A2"/>
    </sheetView>
  </sheetViews>
  <sheetFormatPr defaultRowHeight="13.5"/>
  <cols>
    <col min="1" max="229" width="9" style="172"/>
    <col min="230" max="230" width="10.375" style="172" customWidth="1"/>
    <col min="231" max="237" width="9" style="172"/>
    <col min="238" max="238" width="11.5" style="172" customWidth="1"/>
    <col min="239" max="16384" width="9" style="172"/>
  </cols>
  <sheetData>
    <row r="1" spans="1:312">
      <c r="B1" s="172" t="s">
        <v>437</v>
      </c>
      <c r="C1" s="172" t="s">
        <v>438</v>
      </c>
      <c r="D1" s="172" t="s">
        <v>439</v>
      </c>
      <c r="BH1" s="172" t="s">
        <v>440</v>
      </c>
      <c r="BX1" s="172" t="s">
        <v>441</v>
      </c>
      <c r="CH1" s="172" t="s">
        <v>442</v>
      </c>
      <c r="CI1" s="172" t="s">
        <v>443</v>
      </c>
      <c r="CJ1" s="172" t="s">
        <v>119</v>
      </c>
      <c r="DE1" s="172" t="s">
        <v>444</v>
      </c>
      <c r="DF1" s="172" t="s">
        <v>592</v>
      </c>
      <c r="DN1" s="172" t="s">
        <v>561</v>
      </c>
      <c r="DV1" s="172" t="s">
        <v>562</v>
      </c>
      <c r="ED1" s="172" t="s">
        <v>563</v>
      </c>
      <c r="EL1" s="172" t="s">
        <v>564</v>
      </c>
      <c r="ET1" s="172" t="s">
        <v>565</v>
      </c>
      <c r="FB1" s="172" t="s">
        <v>566</v>
      </c>
      <c r="FJ1" s="172" t="s">
        <v>567</v>
      </c>
      <c r="FR1" s="172" t="s">
        <v>568</v>
      </c>
      <c r="FZ1" s="172" t="s">
        <v>559</v>
      </c>
      <c r="GH1" s="172" t="s">
        <v>445</v>
      </c>
      <c r="GI1" s="172" t="s">
        <v>446</v>
      </c>
      <c r="GJ1" s="172" t="s">
        <v>447</v>
      </c>
      <c r="GK1" s="172" t="s">
        <v>448</v>
      </c>
      <c r="GN1" s="172" t="s">
        <v>449</v>
      </c>
      <c r="GQ1" s="172" t="s">
        <v>450</v>
      </c>
      <c r="HA1" s="172" t="s">
        <v>451</v>
      </c>
      <c r="HJ1" s="172" t="s">
        <v>452</v>
      </c>
      <c r="HU1" s="172" t="s">
        <v>453</v>
      </c>
      <c r="IF1" s="172" t="s">
        <v>454</v>
      </c>
      <c r="IN1" s="172" t="s">
        <v>623</v>
      </c>
      <c r="IO1" s="172" t="s">
        <v>459</v>
      </c>
      <c r="IW1" s="172" t="s">
        <v>455</v>
      </c>
      <c r="JA1" s="172" t="s">
        <v>456</v>
      </c>
      <c r="JL1" s="172" t="s">
        <v>457</v>
      </c>
      <c r="JN1" s="172" t="s">
        <v>365</v>
      </c>
      <c r="JP1" s="172" t="s">
        <v>625</v>
      </c>
      <c r="JS1" s="172" t="s">
        <v>624</v>
      </c>
      <c r="JV1" s="172" t="s">
        <v>626</v>
      </c>
      <c r="JY1" s="172" t="s">
        <v>627</v>
      </c>
      <c r="KA1" s="172" t="s">
        <v>629</v>
      </c>
      <c r="KF1" s="172" t="s">
        <v>630</v>
      </c>
      <c r="KG1" s="172" t="s">
        <v>631</v>
      </c>
      <c r="KQ1" s="172" t="s">
        <v>458</v>
      </c>
    </row>
    <row r="2" spans="1:312">
      <c r="A2" s="173" t="str">
        <f>'No1'!T1</f>
        <v>NO</v>
      </c>
      <c r="B2" s="173" t="str">
        <f>'No1'!T4</f>
        <v>施設名</v>
      </c>
      <c r="C2" s="173" t="str">
        <f>'No1'!U4</f>
        <v>1.所属</v>
      </c>
      <c r="D2" s="173" t="str">
        <f>'No1'!T9</f>
        <v>保・正・20歳未満</v>
      </c>
      <c r="E2" s="173" t="str">
        <f>'No1'!U9</f>
        <v>保・非・20歳未満</v>
      </c>
      <c r="F2" s="173" t="str">
        <f>'No1'!V9</f>
        <v>助・正・20歳未満</v>
      </c>
      <c r="G2" s="173" t="str">
        <f>'No1'!W9</f>
        <v>助・非・20歳未満</v>
      </c>
      <c r="H2" s="173" t="str">
        <f>'No1'!X9</f>
        <v>看・正・20歳未満</v>
      </c>
      <c r="I2" s="173" t="str">
        <f>'No1'!Y9</f>
        <v>看・非・20歳未満</v>
      </c>
      <c r="J2" s="173" t="str">
        <f>'No1'!Z9</f>
        <v>准・正・20歳未満</v>
      </c>
      <c r="K2" s="173" t="str">
        <f>'No1'!AA9</f>
        <v>准・非・20歳未満</v>
      </c>
      <c r="L2" s="173" t="str">
        <f>'No1'!AB9</f>
        <v>保・正・20代</v>
      </c>
      <c r="M2" s="173" t="str">
        <f>'No1'!AC9</f>
        <v>保・非・20代</v>
      </c>
      <c r="N2" s="173" t="str">
        <f>'No1'!AD9</f>
        <v>助・正・20代</v>
      </c>
      <c r="O2" s="173" t="str">
        <f>'No1'!AE9</f>
        <v>助・非・20代</v>
      </c>
      <c r="P2" s="173" t="str">
        <f>'No1'!AF9</f>
        <v>看・正・20代</v>
      </c>
      <c r="Q2" s="173" t="str">
        <f>'No1'!AG9</f>
        <v>看・非・20代</v>
      </c>
      <c r="R2" s="173" t="str">
        <f>'No1'!AH9</f>
        <v>准・正・20代</v>
      </c>
      <c r="S2" s="173" t="str">
        <f>'No1'!AI9</f>
        <v>准・非・20代</v>
      </c>
      <c r="T2" s="173" t="str">
        <f>'No1'!AJ9</f>
        <v>保・正・30代</v>
      </c>
      <c r="U2" s="173" t="str">
        <f>'No1'!AK9</f>
        <v>保・非・30代</v>
      </c>
      <c r="V2" s="173" t="str">
        <f>'No1'!AL9</f>
        <v>助・正・30代</v>
      </c>
      <c r="W2" s="173" t="str">
        <f>'No1'!AM9</f>
        <v>助・非・30代</v>
      </c>
      <c r="X2" s="173" t="str">
        <f>'No1'!AN9</f>
        <v>看・正・30代</v>
      </c>
      <c r="Y2" s="173" t="str">
        <f>'No1'!AO9</f>
        <v>看・非・30代</v>
      </c>
      <c r="Z2" s="173" t="str">
        <f>'No1'!AP9</f>
        <v>准・正・30代</v>
      </c>
      <c r="AA2" s="173" t="str">
        <f>'No1'!AQ9</f>
        <v>准・非・30代</v>
      </c>
      <c r="AB2" s="173" t="str">
        <f>'No1'!AR9</f>
        <v>保・正・40代</v>
      </c>
      <c r="AC2" s="173" t="str">
        <f>'No1'!AS9</f>
        <v>保・非・40代</v>
      </c>
      <c r="AD2" s="173" t="str">
        <f>'No1'!AT9</f>
        <v>助・正・40代</v>
      </c>
      <c r="AE2" s="173" t="str">
        <f>'No1'!AU9</f>
        <v>助・非・40代</v>
      </c>
      <c r="AF2" s="173" t="str">
        <f>'No1'!AV9</f>
        <v>看・正・40代</v>
      </c>
      <c r="AG2" s="173" t="str">
        <f>'No1'!AW9</f>
        <v>看・非・40代</v>
      </c>
      <c r="AH2" s="173" t="str">
        <f>'No1'!AX9</f>
        <v>准・正・40代</v>
      </c>
      <c r="AI2" s="173" t="str">
        <f>'No1'!AY9</f>
        <v>准・非・40代</v>
      </c>
      <c r="AJ2" s="173" t="str">
        <f>'No1'!AZ9</f>
        <v>保・正・50代</v>
      </c>
      <c r="AK2" s="173" t="str">
        <f>'No1'!BA9</f>
        <v>保・非・50代</v>
      </c>
      <c r="AL2" s="173" t="str">
        <f>'No1'!BB9</f>
        <v>助・正・50代</v>
      </c>
      <c r="AM2" s="173" t="str">
        <f>'No1'!BC9</f>
        <v>助・非・50代</v>
      </c>
      <c r="AN2" s="173" t="str">
        <f>'No1'!BD9</f>
        <v>看・正・50代</v>
      </c>
      <c r="AO2" s="173" t="str">
        <f>'No1'!BE9</f>
        <v>看・非・50代</v>
      </c>
      <c r="AP2" s="173" t="str">
        <f>'No1'!BF9</f>
        <v>准・正・50代</v>
      </c>
      <c r="AQ2" s="173" t="str">
        <f>'No1'!BG9</f>
        <v>准・非・50代</v>
      </c>
      <c r="AR2" s="173" t="str">
        <f>'No1'!BH9</f>
        <v>保・正・60代</v>
      </c>
      <c r="AS2" s="173" t="str">
        <f>'No1'!BI9</f>
        <v>保・非・60代</v>
      </c>
      <c r="AT2" s="173" t="str">
        <f>'No1'!BJ9</f>
        <v>助・正・60代</v>
      </c>
      <c r="AU2" s="173" t="str">
        <f>'No1'!BK9</f>
        <v>助・非・60代</v>
      </c>
      <c r="AV2" s="173" t="str">
        <f>'No1'!BL9</f>
        <v>看・正・60代</v>
      </c>
      <c r="AW2" s="173" t="str">
        <f>'No1'!BM9</f>
        <v>看・非・60代</v>
      </c>
      <c r="AX2" s="173" t="str">
        <f>'No1'!BN9</f>
        <v>准・正・60代</v>
      </c>
      <c r="AY2" s="173" t="str">
        <f>'No1'!BO9</f>
        <v>准・非・60代</v>
      </c>
      <c r="AZ2" s="173" t="str">
        <f>'No1'!BP9</f>
        <v>保・正・70歳以上</v>
      </c>
      <c r="BA2" s="173" t="str">
        <f>'No1'!BQ9</f>
        <v>保・非・70歳以上</v>
      </c>
      <c r="BB2" s="173" t="str">
        <f>'No1'!BR9</f>
        <v>助・正・70歳以上</v>
      </c>
      <c r="BC2" s="173" t="str">
        <f>'No1'!BS9</f>
        <v>助・非・70歳以上</v>
      </c>
      <c r="BD2" s="173" t="str">
        <f>'No1'!BT9</f>
        <v>看・正・70歳以上</v>
      </c>
      <c r="BE2" s="173" t="str">
        <f>'No1'!BU9</f>
        <v>看・非・70歳以上</v>
      </c>
      <c r="BF2" s="173" t="str">
        <f>'No1'!BV9</f>
        <v>准・正・70歳以上</v>
      </c>
      <c r="BG2" s="173" t="str">
        <f>'No1'!BW9</f>
        <v>准・非・70歳以上</v>
      </c>
      <c r="BH2" s="173" t="str">
        <f>'No1'!T14</f>
        <v>救急看護</v>
      </c>
      <c r="BI2" s="173" t="str">
        <f>'No1'!U14</f>
        <v>緩和ケア</v>
      </c>
      <c r="BJ2" s="173" t="str">
        <f>'No1'!V14</f>
        <v>糖尿病看護</v>
      </c>
      <c r="BK2" s="173" t="str">
        <f>'No1'!W14</f>
        <v>認知症看護</v>
      </c>
      <c r="BL2" s="173" t="str">
        <f>'No1'!X14</f>
        <v>慢性呼吸器疾患看護</v>
      </c>
      <c r="BM2" s="173" t="str">
        <f>'No1'!Y14</f>
        <v>皮膚・排泄ケア</v>
      </c>
      <c r="BN2" s="173" t="str">
        <f>'No1'!Z14</f>
        <v>がん化学療法看護</v>
      </c>
      <c r="BO2" s="173" t="str">
        <f>'No1'!AA14</f>
        <v>手術看護</v>
      </c>
      <c r="BP2" s="173" t="str">
        <f>'No1'!AB14</f>
        <v>脳卒中ﾘﾊﾋﾞﾘﾃｰｼｮﾝ看護</v>
      </c>
      <c r="BQ2" s="173" t="str">
        <f>'No1'!AC14</f>
        <v>慢性心不全看護</v>
      </c>
      <c r="BR2" s="173" t="str">
        <f>'No1'!AD14</f>
        <v>集中ケア</v>
      </c>
      <c r="BS2" s="173" t="str">
        <f>'No1'!AE14</f>
        <v>感染管理</v>
      </c>
      <c r="BT2" s="173" t="str">
        <f>'No1'!AF14</f>
        <v>摂食・嚥下障害看護</v>
      </c>
      <c r="BU2" s="173" t="str">
        <f>'No1'!AG14</f>
        <v>がん放射線療法看護</v>
      </c>
      <c r="BV2" s="173" t="str">
        <f>'No1'!AH14</f>
        <v>その他</v>
      </c>
      <c r="BW2" s="173" t="str">
        <f>'No1'!AI14</f>
        <v>その他記入</v>
      </c>
      <c r="BX2" s="173" t="str">
        <f>'No1'!AJ14</f>
        <v>がん看護</v>
      </c>
      <c r="BY2" s="173" t="str">
        <f>'No1'!AK14</f>
        <v>小児看護</v>
      </c>
      <c r="BZ2" s="173" t="str">
        <f>'No1'!AL14</f>
        <v>感染症看護</v>
      </c>
      <c r="CA2" s="173" t="str">
        <f>'No1'!AM14</f>
        <v>精神看護</v>
      </c>
      <c r="CB2" s="173" t="str">
        <f>'No1'!AN14</f>
        <v>慢性疾患看護</v>
      </c>
      <c r="CC2" s="173" t="str">
        <f>'No1'!AO14</f>
        <v>災害看護</v>
      </c>
      <c r="CD2" s="173" t="str">
        <f>'No1'!AP14</f>
        <v>老人看護</v>
      </c>
      <c r="CE2" s="173" t="str">
        <f>'No1'!AQ14</f>
        <v>急性・重症患者看護</v>
      </c>
      <c r="CF2" s="173" t="str">
        <f>'No1'!AR14</f>
        <v>その他</v>
      </c>
      <c r="CG2" s="173" t="str">
        <f>'No1'!AS14</f>
        <v>その他記入</v>
      </c>
      <c r="CH2" s="173" t="str">
        <f>'No1'!AT14</f>
        <v>認定看護管理者数</v>
      </c>
      <c r="CI2" s="173" t="str">
        <f>'No1'!AU14</f>
        <v>2-5)特定行為研修修了者数</v>
      </c>
      <c r="CJ2" s="173" t="str">
        <f>'No1'!T19</f>
        <v>1.呼吸器(気道確保に係るもの)関連</v>
      </c>
      <c r="CK2" s="173" t="str">
        <f>'No1'!U19</f>
        <v>2.呼吸器(人工呼吸療法に係るもの)関連</v>
      </c>
      <c r="CL2" s="173" t="str">
        <f>'No1'!V19</f>
        <v>3.呼吸器関連(長期呼吸療法に係るもの)</v>
      </c>
      <c r="CM2" s="173" t="str">
        <f>'No1'!W19</f>
        <v>4.循環器関連</v>
      </c>
      <c r="CN2" s="173" t="str">
        <f>'No1'!X19</f>
        <v>5.心嚢ドレーン管理関連</v>
      </c>
      <c r="CO2" s="173" t="str">
        <f>'No1'!Y19</f>
        <v>6.胸腔ドレーン管理関連</v>
      </c>
      <c r="CP2" s="173" t="str">
        <f>'No1'!Z19</f>
        <v>7.腹腔ドレーン管理関連</v>
      </c>
      <c r="CQ2" s="173" t="str">
        <f>'No1'!AA19</f>
        <v>8.ろう孔管理関連</v>
      </c>
      <c r="CR2" s="173" t="str">
        <f>'No1'!AB19</f>
        <v>9.栄養に係るカテーテル管理(中心静脈カテーテル管理)関連</v>
      </c>
      <c r="CS2" s="173" t="str">
        <f>'No1'!AC19</f>
        <v>10.栄養に係るカテーテル管理(末梢留置型中心静脈注射用カテーテル管理)関連</v>
      </c>
      <c r="CT2" s="173" t="str">
        <f>'No1'!AD19</f>
        <v>11.創傷管理関連</v>
      </c>
      <c r="CU2" s="173" t="str">
        <f>'No1'!AE19</f>
        <v>12.創部ドレーン管理関連</v>
      </c>
      <c r="CV2" s="173" t="str">
        <f>'No1'!AF19</f>
        <v>13.動脈血液ガス分析関連</v>
      </c>
      <c r="CW2" s="173" t="str">
        <f>'No1'!AG19</f>
        <v>14.透析管理関連</v>
      </c>
      <c r="CX2" s="173" t="str">
        <f>'No1'!AH19</f>
        <v>15.栄養及び水分管理に係る薬剤投与関連</v>
      </c>
      <c r="CY2" s="173" t="str">
        <f>'No1'!AI19</f>
        <v>16.感染に係る薬剤投与関連</v>
      </c>
      <c r="CZ2" s="173" t="str">
        <f>'No1'!AJ19</f>
        <v>17.血糖コントロールに係る薬剤投与関連</v>
      </c>
      <c r="DA2" s="173" t="str">
        <f>'No1'!AK19</f>
        <v>18.術後疼痛管理関連</v>
      </c>
      <c r="DB2" s="173" t="str">
        <f>'No1'!AL19</f>
        <v>19.循環動態に係る薬剤投与関連</v>
      </c>
      <c r="DC2" s="173" t="str">
        <f>'No1'!AM19</f>
        <v>20.精神及び神経症状に係る薬剤投与関連</v>
      </c>
      <c r="DD2" s="173" t="str">
        <f>'No1'!AN19</f>
        <v>21.皮膚損傷に係る薬剤投与関連</v>
      </c>
      <c r="DE2" s="173" t="str">
        <f>'No2'!W3</f>
        <v>3-1)</v>
      </c>
      <c r="DF2" s="173" t="str">
        <f>'No2'!W8</f>
        <v>保・常</v>
      </c>
      <c r="DG2" s="173" t="str">
        <f>'No2'!X8</f>
        <v>保・非</v>
      </c>
      <c r="DH2" s="173" t="str">
        <f>'No2'!Y8</f>
        <v>助・常</v>
      </c>
      <c r="DI2" s="173" t="str">
        <f>'No2'!Z8</f>
        <v>助・非</v>
      </c>
      <c r="DJ2" s="173" t="str">
        <f>'No2'!AA8</f>
        <v>看・常</v>
      </c>
      <c r="DK2" s="173" t="str">
        <f>'No2'!AB8</f>
        <v>看・非</v>
      </c>
      <c r="DL2" s="173" t="str">
        <f>'No2'!AC8</f>
        <v>准・常</v>
      </c>
      <c r="DM2" s="173" t="str">
        <f>'No2'!AD8</f>
        <v>准・非</v>
      </c>
      <c r="DN2" s="173" t="str">
        <f>'No2'!AE8</f>
        <v>保・常・新</v>
      </c>
      <c r="DO2" s="173" t="str">
        <f>'No2'!AF8</f>
        <v>保・非・新</v>
      </c>
      <c r="DP2" s="173" t="str">
        <f>'No2'!AG8</f>
        <v>助・常・新</v>
      </c>
      <c r="DQ2" s="173" t="str">
        <f>'No2'!AH8</f>
        <v>助・非・新</v>
      </c>
      <c r="DR2" s="173" t="str">
        <f>'No2'!AI8</f>
        <v>看・常・新</v>
      </c>
      <c r="DS2" s="173" t="str">
        <f>'No2'!AJ8</f>
        <v>看・非・新</v>
      </c>
      <c r="DT2" s="173" t="str">
        <f>'No2'!AK8</f>
        <v>准・常・新</v>
      </c>
      <c r="DU2" s="173" t="str">
        <f>'No2'!AL8</f>
        <v>准・非・新</v>
      </c>
      <c r="DV2" s="173" t="str">
        <f>'No2'!AM8</f>
        <v>県外（保・常・新）</v>
      </c>
      <c r="DW2" s="173" t="str">
        <f>'No2'!AN8</f>
        <v>県外（保・非・新）</v>
      </c>
      <c r="DX2" s="173" t="str">
        <f>'No2'!AO8</f>
        <v>県外（助・常・新）</v>
      </c>
      <c r="DY2" s="173" t="str">
        <f>'No2'!AP8</f>
        <v>県外（助・非・新）</v>
      </c>
      <c r="DZ2" s="173" t="str">
        <f>'No2'!AQ8</f>
        <v>県外（看・常・新）</v>
      </c>
      <c r="EA2" s="173" t="str">
        <f>'No2'!AR8</f>
        <v>県外（看・非・新）</v>
      </c>
      <c r="EB2" s="173" t="str">
        <f>'No2'!AS8</f>
        <v>県外（准・常・新）</v>
      </c>
      <c r="EC2" s="173" t="str">
        <f>'No2'!AT8</f>
        <v>県外（准・非・新）</v>
      </c>
      <c r="ED2" s="173" t="str">
        <f>'No2'!AU8</f>
        <v>保・常・60未満</v>
      </c>
      <c r="EE2" s="173" t="str">
        <f>'No2'!AV8</f>
        <v>保・非・60未満</v>
      </c>
      <c r="EF2" s="173" t="str">
        <f>'No2'!AW8</f>
        <v>助・常・60未満</v>
      </c>
      <c r="EG2" s="173" t="str">
        <f>'No2'!AX8</f>
        <v>助・非・60未満</v>
      </c>
      <c r="EH2" s="173" t="str">
        <f>'No2'!AY8</f>
        <v>看・常・60未満</v>
      </c>
      <c r="EI2" s="173" t="str">
        <f>'No2'!AZ8</f>
        <v>看・非・60未満</v>
      </c>
      <c r="EJ2" s="173" t="str">
        <f>'No2'!BA8</f>
        <v>准・常・60未満</v>
      </c>
      <c r="EK2" s="173" t="str">
        <f>'No2'!BB8</f>
        <v>准・非・60未満</v>
      </c>
      <c r="EL2" s="173" t="str">
        <f>'No2'!BC8</f>
        <v>県外/60未満（保・常・新）</v>
      </c>
      <c r="EM2" s="173" t="str">
        <f>'No2'!BD8</f>
        <v>県外/60未満（保・非・新）</v>
      </c>
      <c r="EN2" s="173" t="str">
        <f>'No2'!BE8</f>
        <v>県外/60未満（助・常・新）</v>
      </c>
      <c r="EO2" s="173" t="str">
        <f>'No2'!BF8</f>
        <v>県外/60未満（助・非・新）</v>
      </c>
      <c r="EP2" s="173" t="str">
        <f>'No2'!BG8</f>
        <v>県外/60未満（看・常・新）</v>
      </c>
      <c r="EQ2" s="173" t="str">
        <f>'No2'!BH8</f>
        <v>県外/60未満（看・非・新）</v>
      </c>
      <c r="ER2" s="173" t="str">
        <f>'No2'!BI8</f>
        <v>県外/60未満（准・常・新）</v>
      </c>
      <c r="ES2" s="173" t="str">
        <f>'No2'!BJ8</f>
        <v>県外/60未満（准・非・新）</v>
      </c>
      <c r="ET2" s="173" t="str">
        <f>'No2'!BK8</f>
        <v>保・常・60以上</v>
      </c>
      <c r="EU2" s="173" t="str">
        <f>'No2'!BL8</f>
        <v>保・非・60以上</v>
      </c>
      <c r="EV2" s="173" t="str">
        <f>'No2'!BM8</f>
        <v>助・常・60以上</v>
      </c>
      <c r="EW2" s="173" t="str">
        <f>'No2'!BN8</f>
        <v>助・非・60以上</v>
      </c>
      <c r="EX2" s="173" t="str">
        <f>'No2'!BO8</f>
        <v>看・常・60以上</v>
      </c>
      <c r="EY2" s="173" t="str">
        <f>'No2'!BP8</f>
        <v>看・非・60以上</v>
      </c>
      <c r="EZ2" s="173" t="str">
        <f>'No2'!BQ8</f>
        <v>准・常・60以上</v>
      </c>
      <c r="FA2" s="173" t="str">
        <f>'No2'!BR8</f>
        <v>准・非・60以上</v>
      </c>
      <c r="FB2" s="173" t="str">
        <f>'No2'!BS8</f>
        <v>県外/60以上（保・常・新）</v>
      </c>
      <c r="FC2" s="173" t="str">
        <f>'No2'!BT8</f>
        <v>県外/60以上（保・非・新）</v>
      </c>
      <c r="FD2" s="173" t="str">
        <f>'No2'!BU8</f>
        <v>県外/60以上（助・常・新）</v>
      </c>
      <c r="FE2" s="173" t="str">
        <f>'No2'!BV8</f>
        <v>県外/60以上（助・非・新）</v>
      </c>
      <c r="FF2" s="173" t="str">
        <f>'No2'!BW8</f>
        <v>県外/60以上（看・常・新）</v>
      </c>
      <c r="FG2" s="173" t="str">
        <f>'No2'!BX8</f>
        <v>県外/60以上（看・非・新）</v>
      </c>
      <c r="FH2" s="173" t="str">
        <f>'No2'!BY8</f>
        <v>県外/60以上（准・常・新）</v>
      </c>
      <c r="FI2" s="173" t="str">
        <f>'No2'!BZ8</f>
        <v>県外/60以上（准・非・新）</v>
      </c>
      <c r="FJ2" s="173" t="str">
        <f>'No2'!CA8</f>
        <v>保・常</v>
      </c>
      <c r="FK2" s="173" t="str">
        <f>'No2'!CB8</f>
        <v>保・非</v>
      </c>
      <c r="FL2" s="173" t="str">
        <f>'No2'!CC8</f>
        <v>助・常</v>
      </c>
      <c r="FM2" s="173" t="str">
        <f>'No2'!CD8</f>
        <v>助・非</v>
      </c>
      <c r="FN2" s="173" t="str">
        <f>'No2'!CE8</f>
        <v>看・常</v>
      </c>
      <c r="FO2" s="173" t="str">
        <f>'No2'!CF8</f>
        <v>看・非</v>
      </c>
      <c r="FP2" s="173" t="str">
        <f>'No2'!CG8</f>
        <v>准・常</v>
      </c>
      <c r="FQ2" s="173" t="str">
        <f>'No2'!CH8</f>
        <v>准・非</v>
      </c>
      <c r="FR2" s="173" t="str">
        <f>'No2'!CI8</f>
        <v>保・常</v>
      </c>
      <c r="FS2" s="173" t="str">
        <f>'No2'!CJ8</f>
        <v>保・非</v>
      </c>
      <c r="FT2" s="173" t="str">
        <f>'No2'!CK8</f>
        <v>助・常</v>
      </c>
      <c r="FU2" s="173" t="str">
        <f>'No2'!CL8</f>
        <v>助・非</v>
      </c>
      <c r="FV2" s="173" t="str">
        <f>'No2'!CM8</f>
        <v>看・常</v>
      </c>
      <c r="FW2" s="173" t="str">
        <f>'No2'!CN8</f>
        <v>看・非</v>
      </c>
      <c r="FX2" s="173" t="str">
        <f>'No2'!CO8</f>
        <v>准・常</v>
      </c>
      <c r="FY2" s="173" t="str">
        <f>'No2'!CP8</f>
        <v>准・非</v>
      </c>
      <c r="FZ2" s="173" t="str">
        <f>'No2'!CQ8</f>
        <v>県外（保・常・新）</v>
      </c>
      <c r="GA2" s="173" t="str">
        <f>'No2'!CR8</f>
        <v>県外（保・非・新）</v>
      </c>
      <c r="GB2" s="173" t="str">
        <f>'No2'!CS8</f>
        <v>県外（助・常・新）</v>
      </c>
      <c r="GC2" s="173" t="str">
        <f>'No2'!CT8</f>
        <v>県外（助・非・新）</v>
      </c>
      <c r="GD2" s="173" t="str">
        <f>'No2'!CU8</f>
        <v>県外（看・常・新）</v>
      </c>
      <c r="GE2" s="173" t="str">
        <f>'No2'!CV8</f>
        <v>県外（看・非・新）</v>
      </c>
      <c r="GF2" s="173" t="str">
        <f>'No2'!CW8</f>
        <v>県外（准・常・新）</v>
      </c>
      <c r="GG2" s="173" t="str">
        <f>'No2'!CX8</f>
        <v>県外（准・非・新）</v>
      </c>
      <c r="GH2" s="173" t="str">
        <f>'No2'!W24</f>
        <v>3-2)退職者</v>
      </c>
      <c r="GI2" s="173" t="str">
        <f>'No2'!X24</f>
        <v>3-2)人数</v>
      </c>
      <c r="GJ2" s="173" t="str">
        <f>'No2'!W29</f>
        <v>3-3）産休等の有無</v>
      </c>
      <c r="GK2" s="173" t="str">
        <f>'No2'!X29</f>
        <v>産休・育休</v>
      </c>
      <c r="GL2" s="173" t="str">
        <f>'No2'!Y29</f>
        <v>病休</v>
      </c>
      <c r="GM2" s="173" t="str">
        <f>'No2'!Z29</f>
        <v>長期研修</v>
      </c>
      <c r="GN2" s="173" t="str">
        <f>'No2'!AA29</f>
        <v>産休・育休(補充不可）</v>
      </c>
      <c r="GO2" s="173" t="str">
        <f>'No2'!AB29</f>
        <v>病休(補充不可）</v>
      </c>
      <c r="GP2" s="173" t="str">
        <f>'No2'!AC29</f>
        <v>長期研修(補充不可）</v>
      </c>
      <c r="GQ2" s="173" t="str">
        <f>'No2'!W35</f>
        <v>1)沖縄県ナースセンター</v>
      </c>
      <c r="GR2" s="173" t="str">
        <f>'No2'!X35</f>
        <v>2)ハローワーク</v>
      </c>
      <c r="GS2" s="173" t="str">
        <f>'No2'!Y35</f>
        <v>3)新聞広告</v>
      </c>
      <c r="GT2" s="173" t="str">
        <f>'No2'!Z35</f>
        <v>4)求人誌へ広告</v>
      </c>
      <c r="GU2" s="173" t="str">
        <f>'No2'!AA35</f>
        <v>5)有料職業紹介所</v>
      </c>
      <c r="GV2" s="173" t="str">
        <f>'No2'!AB35</f>
        <v>6)ホームページ</v>
      </c>
      <c r="GW2" s="173" t="str">
        <f>'No2'!AC35</f>
        <v>7)就職説明会</v>
      </c>
      <c r="GX2" s="173" t="str">
        <f>'No2'!AD35</f>
        <v>8)職員･知人の紹介</v>
      </c>
      <c r="GY2" s="173" t="str">
        <f>'No2'!AE35</f>
        <v>9)その他</v>
      </c>
      <c r="GZ2" s="173" t="str">
        <f>'No2'!AF35</f>
        <v>その他</v>
      </c>
      <c r="HA2" s="173" t="str">
        <f>'No2'!AG35</f>
        <v>1)年齢</v>
      </c>
      <c r="HB2" s="173" t="str">
        <f>'No2'!AH35</f>
        <v>2)経験年数</v>
      </c>
      <c r="HC2" s="173" t="str">
        <f>'No2'!AI35</f>
        <v>3)人柄･性格</v>
      </c>
      <c r="HD2" s="173" t="str">
        <f>'No2'!AJ35</f>
        <v>4)交代勤務ができる</v>
      </c>
      <c r="HE2" s="173" t="str">
        <f>'No2'!AK35</f>
        <v>5)仕事に対する意欲</v>
      </c>
      <c r="HF2" s="173" t="str">
        <f>'No2'!AL35</f>
        <v>6)専門的技術</v>
      </c>
      <c r="HG2" s="173" t="str">
        <f>'No2'!AM35</f>
        <v>7)通勤距離</v>
      </c>
      <c r="HH2" s="173" t="str">
        <f>'No2'!AN35</f>
        <v>8)その他</v>
      </c>
      <c r="HI2" s="173" t="str">
        <f>'No2'!AO35</f>
        <v>その他記載</v>
      </c>
      <c r="HJ2" s="173" t="str">
        <f>'No3'!T3</f>
        <v>5-1-1)基本給の増額</v>
      </c>
      <c r="HK2" s="173" t="str">
        <f>'No3'!U3</f>
        <v>5-1-2)手当付与等</v>
      </c>
      <c r="HL2" s="173" t="str">
        <f>'No3'!V3</f>
        <v>5-1-3)有給休暇の取得促進</v>
      </c>
      <c r="HM2" s="173" t="str">
        <f>'No3'!W3</f>
        <v>5-1-4)保育施設</v>
      </c>
      <c r="HN2" s="173" t="str">
        <f>'No3'!X3</f>
        <v>施設名</v>
      </c>
      <c r="HO2" s="173" t="str">
        <f>'No3'!Y3</f>
        <v>5-1-5)子育て支援</v>
      </c>
      <c r="HP2" s="173" t="str">
        <f>'No3'!Z3</f>
        <v>5-1-6)福利厚生の充実</v>
      </c>
      <c r="HQ2" s="173" t="str">
        <f>'No3'!AA3</f>
        <v>5-1-7)養成校との連携</v>
      </c>
      <c r="HR2" s="173" t="str">
        <f>'No3'!AB3</f>
        <v>5-1-8)奨学金制度</v>
      </c>
      <c r="HS2" s="173" t="str">
        <f>'No3'!AC3</f>
        <v>5-1-9)その他</v>
      </c>
      <c r="HT2" s="173" t="str">
        <f>'No3'!AD3</f>
        <v>その他</v>
      </c>
      <c r="HU2" s="173" t="str">
        <f>'No3'!T15</f>
        <v>5-2-1)人員増</v>
      </c>
      <c r="HV2" s="173" t="str">
        <f>'No3'!U15</f>
        <v>5-2-2)多様な勤務体制</v>
      </c>
      <c r="HW2" s="173" t="str">
        <f>'No3'!V15</f>
        <v>5-2-3)長時間労働の是正</v>
      </c>
      <c r="HX2" s="173" t="str">
        <f>'No3'!W15</f>
        <v>5-2-4)インターバル確保</v>
      </c>
      <c r="HY2" s="173" t="str">
        <f>'No3'!X15</f>
        <v>5-2-5)夜勤リスク軽減</v>
      </c>
      <c r="HZ2" s="173" t="str">
        <f>'No3'!Y15</f>
        <v>5-2-6)再雇用制度</v>
      </c>
      <c r="IA2" s="173" t="str">
        <f>'No3'!Z15</f>
        <v>5-2-7)多職種への業務移譲等</v>
      </c>
      <c r="IB2" s="173" t="str">
        <f>'No3'!AA15</f>
        <v>5-2-8)ICT活用</v>
      </c>
      <c r="IC2" s="173" t="str">
        <f>'No3'!AB15</f>
        <v>5-2-9)看護補助者の活用</v>
      </c>
      <c r="ID2" s="173" t="str">
        <f>'No3'!AC15</f>
        <v>5-2-10)その他</v>
      </c>
      <c r="IE2" s="173" t="str">
        <f>'No3'!AD15</f>
        <v>その他</v>
      </c>
      <c r="IF2" s="173" t="str">
        <f>'No3'!T26</f>
        <v>6-1)新人の研修実施</v>
      </c>
      <c r="IG2" s="173" t="str">
        <f>'No3'!U26</f>
        <v>6-2)プリセプター配置</v>
      </c>
      <c r="IH2" s="173" t="str">
        <f>'No3'!V26</f>
        <v>6-3)研修責任者の専任化</v>
      </c>
      <c r="II2" s="173" t="str">
        <f>'No3'!W26</f>
        <v>6-4)スキルアップ</v>
      </c>
      <c r="IJ2" s="173" t="str">
        <f>'No3'!X26</f>
        <v>6-5)院外研修</v>
      </c>
      <c r="IK2" s="173" t="str">
        <f>'No3'!Y26</f>
        <v>6-6)その他</v>
      </c>
      <c r="IL2" s="173" t="str">
        <f>'No3'!Z26</f>
        <v>その他</v>
      </c>
      <c r="IM2" s="173" t="str">
        <f>'No3'!AA26</f>
        <v>6-7)特にない</v>
      </c>
      <c r="IN2" s="173" t="str">
        <f>'No3'!T36</f>
        <v>7-1）給与規程</v>
      </c>
      <c r="IO2" s="173" t="str">
        <f>'No3'!T39</f>
        <v>保・新卒</v>
      </c>
      <c r="IP2" s="173" t="str">
        <f>'No3'!U39</f>
        <v>保・10年目</v>
      </c>
      <c r="IQ2" s="173" t="str">
        <f>'No3'!V39</f>
        <v>助・新卒</v>
      </c>
      <c r="IR2" s="173" t="str">
        <f>'No3'!W39</f>
        <v>助・10年目</v>
      </c>
      <c r="IS2" s="173" t="str">
        <f>'No3'!X39</f>
        <v>看・新卒</v>
      </c>
      <c r="IT2" s="173" t="str">
        <f>'No3'!Y39</f>
        <v>看・10年目</v>
      </c>
      <c r="IU2" s="173" t="str">
        <f>'No3'!Z39</f>
        <v>准・新卒</v>
      </c>
      <c r="IV2" s="173" t="str">
        <f>'No3'!AA39</f>
        <v>准・10年目</v>
      </c>
      <c r="IW2" s="173" t="str">
        <f>'No3'!T46</f>
        <v>7-3-1)取り組んでいる</v>
      </c>
      <c r="IX2" s="173" t="str">
        <f>'No3'!U46</f>
        <v>7-3-2)取り組んでいない</v>
      </c>
      <c r="IY2" s="173" t="str">
        <f>'No3'!V46</f>
        <v>7-3-3)その他</v>
      </c>
      <c r="IZ2" s="173" t="str">
        <f>'No3'!W46</f>
        <v>その他</v>
      </c>
      <c r="JA2" s="173" t="str">
        <f>'No4'!S3</f>
        <v>8-1)2交代制</v>
      </c>
      <c r="JB2" s="173" t="str">
        <f>'No4'!T3</f>
        <v>8-2)2交代制 16h未満</v>
      </c>
      <c r="JC2" s="173" t="str">
        <f>'No4'!U3</f>
        <v>8-3)交代制</v>
      </c>
      <c r="JD2" s="173" t="str">
        <f>'No4'!V3</f>
        <v>8-4)当直制</v>
      </c>
      <c r="JE2" s="173" t="str">
        <f>'No4'!W3</f>
        <v>8-5)オンコール</v>
      </c>
      <c r="JF2" s="173" t="str">
        <f>'No4'!X3</f>
        <v>8-6)日勤のみ</v>
      </c>
      <c r="JG2" s="173" t="str">
        <f>'No4'!Y3</f>
        <v>8-7)パート</v>
      </c>
      <c r="JH2" s="173" t="str">
        <f>'No4'!Z3</f>
        <v>8-1)平均夜勤</v>
      </c>
      <c r="JI2" s="173" t="str">
        <f>'No4'!AA3</f>
        <v>8-2)平均夜勤</v>
      </c>
      <c r="JJ2" s="173" t="str">
        <f>'No4'!AB3</f>
        <v>8-3)平均夜勤</v>
      </c>
      <c r="JK2" s="173" t="str">
        <f>'No4'!AC3</f>
        <v>8-4)平均当直</v>
      </c>
      <c r="JL2" s="173" t="str">
        <f>'No4'!S11</f>
        <v>9-1）認知の有無</v>
      </c>
      <c r="JM2" s="173" t="str">
        <f>'No4'!T11</f>
        <v>9-2）説明の有無</v>
      </c>
      <c r="JN2" s="173" t="str">
        <f>'No4'!S17</f>
        <v>10）60歳以上の採用</v>
      </c>
      <c r="JO2" s="173" t="str">
        <f>'No4'!T17</f>
        <v>その他</v>
      </c>
      <c r="JP2" s="173" t="str">
        <f>'No4'!S26</f>
        <v>11-1)定年制の有無</v>
      </c>
      <c r="JQ2" s="173" t="str">
        <f>'No4'!T26</f>
        <v>年齢</v>
      </c>
      <c r="JR2" s="173" t="str">
        <f>'No4'!U26</f>
        <v>その他</v>
      </c>
      <c r="JS2" s="173" t="str">
        <f>'No4'!S32</f>
        <v>11-2)定年年齢の引き上げ</v>
      </c>
      <c r="JT2" s="173" t="str">
        <f>'No4'!T32</f>
        <v>年齢</v>
      </c>
      <c r="JU2" s="173" t="str">
        <f>'No4'!U32</f>
        <v>その他</v>
      </c>
      <c r="JV2" s="173" t="str">
        <f>'No4'!S40</f>
        <v>11-3)再雇用制度</v>
      </c>
      <c r="JW2" s="173" t="str">
        <f>'No4'!T40</f>
        <v>年齢</v>
      </c>
      <c r="JX2" s="173" t="str">
        <f>'No4'!U40</f>
        <v>その他</v>
      </c>
      <c r="JY2" s="173" t="str">
        <f>'No4'!S48</f>
        <v>11-4)再雇用で働いている人</v>
      </c>
      <c r="JZ2" s="173" t="str">
        <f>'No4'!T48</f>
        <v>人数</v>
      </c>
      <c r="KA2" s="173" t="str">
        <f>'No4'!S53</f>
        <v>12-3-1)フルタイム（日勤のみ）</v>
      </c>
      <c r="KB2" s="173" t="str">
        <f>'No4'!T53</f>
        <v>12-3-2)フルタイム（夜勤あり）</v>
      </c>
      <c r="KC2" s="173" t="str">
        <f>'No4'!U53</f>
        <v>12-3-3)パート</v>
      </c>
      <c r="KD2" s="173" t="str">
        <f>'No4'!V53</f>
        <v>12-3-4)その他</v>
      </c>
      <c r="KE2" s="173" t="str">
        <f>'No4'!W53</f>
        <v>その他</v>
      </c>
      <c r="KF2" s="173" t="str">
        <f>'No4'!S59</f>
        <v>12-1）看護補助者の充足</v>
      </c>
      <c r="KG2" s="173" t="str">
        <f>'No4'!S63</f>
        <v>12-2-1)広報活動強化</v>
      </c>
      <c r="KH2" s="173" t="str">
        <f>'No4'!T63</f>
        <v>12-2-2)職場見学等</v>
      </c>
      <c r="KI2" s="173" t="str">
        <f>'No4'!U63</f>
        <v>12-2-3)業務内容と範囲、指示の明文化</v>
      </c>
      <c r="KJ2" s="173" t="str">
        <f>'No4'!V63</f>
        <v>12-2-4)多様な勤務体制</v>
      </c>
      <c r="KK2" s="173" t="str">
        <f>'No4'!W63</f>
        <v>12-2-5)環境整備</v>
      </c>
      <c r="KL2" s="173" t="str">
        <f>'No4'!X63</f>
        <v>12-2-6)教育・研修</v>
      </c>
      <c r="KM2" s="173" t="str">
        <f>'No4'!Y63</f>
        <v>12-2-7)個別支援</v>
      </c>
      <c r="KN2" s="173" t="str">
        <f>'No4'!Z63</f>
        <v>12-2-8)外国人雇用</v>
      </c>
      <c r="KO2" s="173" t="str">
        <f>'No4'!AA63</f>
        <v>12-2-9)その他</v>
      </c>
      <c r="KP2" s="173" t="str">
        <f>'No4'!AB63</f>
        <v>その他</v>
      </c>
      <c r="KQ2" s="173" t="str">
        <f>No6※市町村のみ回答!T6</f>
        <v>14-1)住宅確保</v>
      </c>
      <c r="KR2" s="173" t="str">
        <f>No6※市町村のみ回答!U6</f>
        <v>14-2)家賃補助</v>
      </c>
      <c r="KS2" s="173" t="str">
        <f>No6※市町村のみ回答!V6</f>
        <v>14-3)赴任旅費</v>
      </c>
      <c r="KT2" s="173" t="str">
        <f>No6※市町村のみ回答!W6</f>
        <v>14-4)給与・手当</v>
      </c>
      <c r="KU2" s="173" t="str">
        <f>No6※市町村のみ回答!X6</f>
        <v>14-5)養成校等の連携</v>
      </c>
      <c r="KV2" s="173" t="str">
        <f>No6※市町村のみ回答!Y6</f>
        <v>14-6)研修支援</v>
      </c>
      <c r="KW2" s="173" t="str">
        <f>No6※市町村のみ回答!Z6</f>
        <v>14-7)人材募集・確保支援</v>
      </c>
      <c r="KX2" s="173" t="str">
        <f>No6※市町村のみ回答!AA6</f>
        <v>14-8)その他</v>
      </c>
      <c r="KY2" s="173" t="str">
        <f>No6※市町村のみ回答!AB6</f>
        <v>その他</v>
      </c>
      <c r="KZ2" s="173" t="str">
        <f>No6※市町村のみ回答!AC6</f>
        <v>14-9)特にない</v>
      </c>
    </row>
    <row r="3" spans="1:312">
      <c r="A3" s="173">
        <f>'No1'!T2</f>
        <v>0</v>
      </c>
      <c r="B3" s="173">
        <f>'No1'!T5</f>
        <v>0</v>
      </c>
      <c r="C3" s="173">
        <f>'No1'!U5</f>
        <v>0</v>
      </c>
      <c r="D3" s="173">
        <f>'No1'!T10</f>
        <v>0</v>
      </c>
      <c r="E3" s="173">
        <f>'No1'!U10</f>
        <v>0</v>
      </c>
      <c r="F3" s="173">
        <f>'No1'!V10</f>
        <v>0</v>
      </c>
      <c r="G3" s="173">
        <f>'No1'!W10</f>
        <v>0</v>
      </c>
      <c r="H3" s="173">
        <f>'No1'!X10</f>
        <v>0</v>
      </c>
      <c r="I3" s="173">
        <f>'No1'!Y10</f>
        <v>0</v>
      </c>
      <c r="J3" s="173">
        <f>'No1'!Z10</f>
        <v>0</v>
      </c>
      <c r="K3" s="173">
        <f>'No1'!AA10</f>
        <v>0</v>
      </c>
      <c r="L3" s="173">
        <f>'No1'!AB10</f>
        <v>0</v>
      </c>
      <c r="M3" s="173">
        <f>'No1'!AC10</f>
        <v>0</v>
      </c>
      <c r="N3" s="173">
        <f>'No1'!AD10</f>
        <v>0</v>
      </c>
      <c r="O3" s="173">
        <f>'No1'!AE10</f>
        <v>0</v>
      </c>
      <c r="P3" s="173">
        <f>'No1'!AF10</f>
        <v>0</v>
      </c>
      <c r="Q3" s="173">
        <f>'No1'!AG10</f>
        <v>0</v>
      </c>
      <c r="R3" s="173">
        <f>'No1'!AH10</f>
        <v>0</v>
      </c>
      <c r="S3" s="173">
        <f>'No1'!AI10</f>
        <v>0</v>
      </c>
      <c r="T3" s="173">
        <f>'No1'!AJ10</f>
        <v>0</v>
      </c>
      <c r="U3" s="173">
        <f>'No1'!AK10</f>
        <v>0</v>
      </c>
      <c r="V3" s="173">
        <f>'No1'!AL10</f>
        <v>0</v>
      </c>
      <c r="W3" s="173">
        <f>'No1'!AM10</f>
        <v>0</v>
      </c>
      <c r="X3" s="173">
        <f>'No1'!AN10</f>
        <v>0</v>
      </c>
      <c r="Y3" s="173">
        <f>'No1'!AO10</f>
        <v>0</v>
      </c>
      <c r="Z3" s="173">
        <f>'No1'!AP10</f>
        <v>0</v>
      </c>
      <c r="AA3" s="173">
        <f>'No1'!AQ10</f>
        <v>0</v>
      </c>
      <c r="AB3" s="173">
        <f>'No1'!AR10</f>
        <v>0</v>
      </c>
      <c r="AC3" s="173">
        <f>'No1'!AS10</f>
        <v>0</v>
      </c>
      <c r="AD3" s="173">
        <f>'No1'!AT10</f>
        <v>0</v>
      </c>
      <c r="AE3" s="173">
        <f>'No1'!AU10</f>
        <v>0</v>
      </c>
      <c r="AF3" s="173">
        <f>'No1'!AV10</f>
        <v>0</v>
      </c>
      <c r="AG3" s="173">
        <f>'No1'!AW10</f>
        <v>0</v>
      </c>
      <c r="AH3" s="173">
        <f>'No1'!AX10</f>
        <v>0</v>
      </c>
      <c r="AI3" s="173">
        <f>'No1'!AY10</f>
        <v>0</v>
      </c>
      <c r="AJ3" s="173">
        <f>'No1'!AZ10</f>
        <v>0</v>
      </c>
      <c r="AK3" s="173">
        <f>'No1'!BA10</f>
        <v>0</v>
      </c>
      <c r="AL3" s="173">
        <f>'No1'!BB10</f>
        <v>0</v>
      </c>
      <c r="AM3" s="173">
        <f>'No1'!BC10</f>
        <v>0</v>
      </c>
      <c r="AN3" s="173">
        <f>'No1'!BD10</f>
        <v>0</v>
      </c>
      <c r="AO3" s="173">
        <f>'No1'!BE10</f>
        <v>0</v>
      </c>
      <c r="AP3" s="173">
        <f>'No1'!BF10</f>
        <v>0</v>
      </c>
      <c r="AQ3" s="173">
        <f>'No1'!BG10</f>
        <v>0</v>
      </c>
      <c r="AR3" s="173">
        <f>'No1'!BH10</f>
        <v>0</v>
      </c>
      <c r="AS3" s="173">
        <f>'No1'!BI10</f>
        <v>0</v>
      </c>
      <c r="AT3" s="173">
        <f>'No1'!BJ10</f>
        <v>0</v>
      </c>
      <c r="AU3" s="173">
        <f>'No1'!BK10</f>
        <v>0</v>
      </c>
      <c r="AV3" s="173">
        <f>'No1'!BL10</f>
        <v>0</v>
      </c>
      <c r="AW3" s="173">
        <f>'No1'!BM10</f>
        <v>0</v>
      </c>
      <c r="AX3" s="173">
        <f>'No1'!BN10</f>
        <v>0</v>
      </c>
      <c r="AY3" s="173">
        <f>'No1'!BO10</f>
        <v>0</v>
      </c>
      <c r="AZ3" s="173">
        <f>'No1'!BP10</f>
        <v>0</v>
      </c>
      <c r="BA3" s="173">
        <f>'No1'!BQ10</f>
        <v>0</v>
      </c>
      <c r="BB3" s="173">
        <f>'No1'!BR10</f>
        <v>0</v>
      </c>
      <c r="BC3" s="173">
        <f>'No1'!BS10</f>
        <v>0</v>
      </c>
      <c r="BD3" s="173">
        <f>'No1'!BT10</f>
        <v>0</v>
      </c>
      <c r="BE3" s="173">
        <f>'No1'!BU10</f>
        <v>0</v>
      </c>
      <c r="BF3" s="173">
        <f>'No1'!BV10</f>
        <v>0</v>
      </c>
      <c r="BG3" s="173">
        <f>'No1'!BW10</f>
        <v>0</v>
      </c>
      <c r="BH3" s="173">
        <f>'No1'!T15</f>
        <v>0</v>
      </c>
      <c r="BI3" s="173">
        <f>'No1'!U15</f>
        <v>0</v>
      </c>
      <c r="BJ3" s="173">
        <f>'No1'!V15</f>
        <v>0</v>
      </c>
      <c r="BK3" s="173">
        <f>'No1'!W15</f>
        <v>0</v>
      </c>
      <c r="BL3" s="173">
        <f>'No1'!X15</f>
        <v>0</v>
      </c>
      <c r="BM3" s="173">
        <f>'No1'!Y15</f>
        <v>0</v>
      </c>
      <c r="BN3" s="173">
        <f>'No1'!Z15</f>
        <v>0</v>
      </c>
      <c r="BO3" s="173">
        <f>'No1'!AA15</f>
        <v>0</v>
      </c>
      <c r="BP3" s="173">
        <f>'No1'!AB15</f>
        <v>0</v>
      </c>
      <c r="BQ3" s="173">
        <f>'No1'!AC15</f>
        <v>0</v>
      </c>
      <c r="BR3" s="173">
        <f>'No1'!AD15</f>
        <v>0</v>
      </c>
      <c r="BS3" s="173">
        <f>'No1'!AE15</f>
        <v>0</v>
      </c>
      <c r="BT3" s="173">
        <f>'No1'!AF15</f>
        <v>0</v>
      </c>
      <c r="BU3" s="173">
        <f>'No1'!AG15</f>
        <v>0</v>
      </c>
      <c r="BV3" s="173">
        <f>'No1'!AH15</f>
        <v>0</v>
      </c>
      <c r="BW3" s="173">
        <f>'No1'!AI15</f>
        <v>0</v>
      </c>
      <c r="BX3" s="173">
        <f>'No1'!AJ15</f>
        <v>0</v>
      </c>
      <c r="BY3" s="173">
        <f>'No1'!AK15</f>
        <v>0</v>
      </c>
      <c r="BZ3" s="173">
        <f>'No1'!AL15</f>
        <v>0</v>
      </c>
      <c r="CA3" s="173">
        <f>'No1'!AM15</f>
        <v>0</v>
      </c>
      <c r="CB3" s="173">
        <f>'No1'!AN15</f>
        <v>0</v>
      </c>
      <c r="CC3" s="173">
        <f>'No1'!AO15</f>
        <v>0</v>
      </c>
      <c r="CD3" s="173">
        <f>'No1'!AP15</f>
        <v>0</v>
      </c>
      <c r="CE3" s="173">
        <f>'No1'!AQ15</f>
        <v>0</v>
      </c>
      <c r="CF3" s="173">
        <f>'No1'!AR15</f>
        <v>0</v>
      </c>
      <c r="CG3" s="173">
        <f>'No1'!AS15</f>
        <v>0</v>
      </c>
      <c r="CH3" s="173">
        <f>'No1'!AT15</f>
        <v>0</v>
      </c>
      <c r="CI3" s="173">
        <f>'No1'!AU15</f>
        <v>0</v>
      </c>
      <c r="CJ3" s="173">
        <f>'No1'!T20</f>
        <v>0</v>
      </c>
      <c r="CK3" s="173">
        <f>'No1'!U20</f>
        <v>0</v>
      </c>
      <c r="CL3" s="173">
        <f>'No1'!V20</f>
        <v>0</v>
      </c>
      <c r="CM3" s="173">
        <f>'No1'!W20</f>
        <v>0</v>
      </c>
      <c r="CN3" s="173">
        <f>'No1'!X20</f>
        <v>0</v>
      </c>
      <c r="CO3" s="173">
        <f>'No1'!Y20</f>
        <v>0</v>
      </c>
      <c r="CP3" s="173">
        <f>'No1'!Z20</f>
        <v>0</v>
      </c>
      <c r="CQ3" s="173">
        <f>'No1'!AA20</f>
        <v>0</v>
      </c>
      <c r="CR3" s="173">
        <f>'No1'!AB20</f>
        <v>0</v>
      </c>
      <c r="CS3" s="173">
        <f>'No1'!AC20</f>
        <v>0</v>
      </c>
      <c r="CT3" s="173">
        <f>'No1'!AD20</f>
        <v>0</v>
      </c>
      <c r="CU3" s="173">
        <f>'No1'!AE20</f>
        <v>0</v>
      </c>
      <c r="CV3" s="173">
        <f>'No1'!AF20</f>
        <v>0</v>
      </c>
      <c r="CW3" s="173">
        <f>'No1'!AG20</f>
        <v>0</v>
      </c>
      <c r="CX3" s="173">
        <f>'No1'!AH20</f>
        <v>0</v>
      </c>
      <c r="CY3" s="173">
        <f>'No1'!AI20</f>
        <v>0</v>
      </c>
      <c r="CZ3" s="173">
        <f>'No1'!AJ20</f>
        <v>0</v>
      </c>
      <c r="DA3" s="173">
        <f>'No1'!AK20</f>
        <v>0</v>
      </c>
      <c r="DB3" s="173">
        <f>'No1'!AL20</f>
        <v>0</v>
      </c>
      <c r="DC3" s="173">
        <f>'No1'!AM20</f>
        <v>0</v>
      </c>
      <c r="DD3" s="173">
        <f>'No1'!AN20</f>
        <v>0</v>
      </c>
      <c r="DE3" s="173" t="e">
        <f>'No2'!W4</f>
        <v>#N/A</v>
      </c>
      <c r="DF3" s="173">
        <f>'No2'!W9</f>
        <v>0</v>
      </c>
      <c r="DG3" s="173">
        <f>'No2'!X9</f>
        <v>0</v>
      </c>
      <c r="DH3" s="173">
        <f>'No2'!Y9</f>
        <v>0</v>
      </c>
      <c r="DI3" s="173">
        <f>'No2'!Z9</f>
        <v>0</v>
      </c>
      <c r="DJ3" s="173">
        <f>'No2'!AA9</f>
        <v>0</v>
      </c>
      <c r="DK3" s="173">
        <f>'No2'!AB9</f>
        <v>0</v>
      </c>
      <c r="DL3" s="173">
        <f>'No2'!AC9</f>
        <v>0</v>
      </c>
      <c r="DM3" s="173">
        <f>'No2'!AD9</f>
        <v>0</v>
      </c>
      <c r="DN3" s="173">
        <f>'No2'!AE9</f>
        <v>0</v>
      </c>
      <c r="DO3" s="173">
        <f>'No2'!AF9</f>
        <v>0</v>
      </c>
      <c r="DP3" s="173">
        <f>'No2'!AG9</f>
        <v>0</v>
      </c>
      <c r="DQ3" s="173">
        <f>'No2'!AH9</f>
        <v>0</v>
      </c>
      <c r="DR3" s="173">
        <f>'No2'!AI9</f>
        <v>0</v>
      </c>
      <c r="DS3" s="173">
        <f>'No2'!AJ9</f>
        <v>0</v>
      </c>
      <c r="DT3" s="173">
        <f>'No2'!AK9</f>
        <v>0</v>
      </c>
      <c r="DU3" s="173">
        <f>'No2'!AL9</f>
        <v>0</v>
      </c>
      <c r="DV3" s="173">
        <f>'No2'!AM9</f>
        <v>0</v>
      </c>
      <c r="DW3" s="173">
        <f>'No2'!AN9</f>
        <v>0</v>
      </c>
      <c r="DX3" s="173">
        <f>'No2'!AO9</f>
        <v>0</v>
      </c>
      <c r="DY3" s="173">
        <f>'No2'!AP9</f>
        <v>0</v>
      </c>
      <c r="DZ3" s="173">
        <f>'No2'!AQ9</f>
        <v>0</v>
      </c>
      <c r="EA3" s="173">
        <f>'No2'!AR9</f>
        <v>0</v>
      </c>
      <c r="EB3" s="173">
        <f>'No2'!AS9</f>
        <v>0</v>
      </c>
      <c r="EC3" s="173">
        <f>'No2'!AT9</f>
        <v>0</v>
      </c>
      <c r="ED3" s="173">
        <f>'No2'!AU9</f>
        <v>0</v>
      </c>
      <c r="EE3" s="173">
        <f>'No2'!AV9</f>
        <v>0</v>
      </c>
      <c r="EF3" s="173">
        <f>'No2'!AW9</f>
        <v>0</v>
      </c>
      <c r="EG3" s="173">
        <f>'No2'!AX9</f>
        <v>0</v>
      </c>
      <c r="EH3" s="173">
        <f>'No2'!AY9</f>
        <v>0</v>
      </c>
      <c r="EI3" s="173">
        <f>'No2'!AZ9</f>
        <v>0</v>
      </c>
      <c r="EJ3" s="173">
        <f>'No2'!BA9</f>
        <v>0</v>
      </c>
      <c r="EK3" s="173">
        <f>'No2'!BB9</f>
        <v>0</v>
      </c>
      <c r="EL3" s="173">
        <f>'No2'!BC9</f>
        <v>0</v>
      </c>
      <c r="EM3" s="173">
        <f>'No2'!BD9</f>
        <v>0</v>
      </c>
      <c r="EN3" s="173">
        <f>'No2'!BE9</f>
        <v>0</v>
      </c>
      <c r="EO3" s="173">
        <f>'No2'!BF9</f>
        <v>0</v>
      </c>
      <c r="EP3" s="173">
        <f>'No2'!BG9</f>
        <v>0</v>
      </c>
      <c r="EQ3" s="173">
        <f>'No2'!BH9</f>
        <v>0</v>
      </c>
      <c r="ER3" s="173">
        <f>'No2'!BI9</f>
        <v>0</v>
      </c>
      <c r="ES3" s="173">
        <f>'No2'!BJ9</f>
        <v>0</v>
      </c>
      <c r="ET3" s="173">
        <f>'No2'!BK9</f>
        <v>0</v>
      </c>
      <c r="EU3" s="173">
        <f>'No2'!BL9</f>
        <v>0</v>
      </c>
      <c r="EV3" s="173">
        <f>'No2'!BM9</f>
        <v>0</v>
      </c>
      <c r="EW3" s="173">
        <f>'No2'!BN9</f>
        <v>0</v>
      </c>
      <c r="EX3" s="173">
        <f>'No2'!BO9</f>
        <v>0</v>
      </c>
      <c r="EY3" s="173">
        <f>'No2'!BP9</f>
        <v>0</v>
      </c>
      <c r="EZ3" s="173">
        <f>'No2'!BQ9</f>
        <v>0</v>
      </c>
      <c r="FA3" s="173">
        <f>'No2'!BR9</f>
        <v>0</v>
      </c>
      <c r="FB3" s="173">
        <f>'No2'!BS9</f>
        <v>0</v>
      </c>
      <c r="FC3" s="173">
        <f>'No2'!BT9</f>
        <v>0</v>
      </c>
      <c r="FD3" s="173">
        <f>'No2'!BU9</f>
        <v>0</v>
      </c>
      <c r="FE3" s="173">
        <f>'No2'!BV9</f>
        <v>0</v>
      </c>
      <c r="FF3" s="173">
        <f>'No2'!BW9</f>
        <v>0</v>
      </c>
      <c r="FG3" s="173">
        <f>'No2'!BX9</f>
        <v>0</v>
      </c>
      <c r="FH3" s="173">
        <f>'No2'!BY9</f>
        <v>0</v>
      </c>
      <c r="FI3" s="173">
        <f>'No2'!BZ9</f>
        <v>0</v>
      </c>
      <c r="FJ3" s="173">
        <f>'No2'!CA9</f>
        <v>0</v>
      </c>
      <c r="FK3" s="173">
        <f>'No2'!CB9</f>
        <v>0</v>
      </c>
      <c r="FL3" s="173">
        <f>'No2'!CC9</f>
        <v>0</v>
      </c>
      <c r="FM3" s="173">
        <f>'No2'!CD9</f>
        <v>0</v>
      </c>
      <c r="FN3" s="173">
        <f>'No2'!CE9</f>
        <v>0</v>
      </c>
      <c r="FO3" s="173">
        <f>'No2'!CF9</f>
        <v>0</v>
      </c>
      <c r="FP3" s="173">
        <f>'No2'!CG9</f>
        <v>0</v>
      </c>
      <c r="FQ3" s="173">
        <f>'No2'!CH9</f>
        <v>0</v>
      </c>
      <c r="FR3" s="173">
        <f>'No2'!CI9</f>
        <v>0</v>
      </c>
      <c r="FS3" s="173">
        <f>'No2'!CJ9</f>
        <v>0</v>
      </c>
      <c r="FT3" s="173">
        <f>'No2'!CK9</f>
        <v>0</v>
      </c>
      <c r="FU3" s="173">
        <f>'No2'!CL9</f>
        <v>0</v>
      </c>
      <c r="FV3" s="173">
        <f>'No2'!CM9</f>
        <v>0</v>
      </c>
      <c r="FW3" s="173">
        <f>'No2'!CN9</f>
        <v>0</v>
      </c>
      <c r="FX3" s="173">
        <f>'No2'!CO9</f>
        <v>0</v>
      </c>
      <c r="FY3" s="173">
        <f>'No2'!CP9</f>
        <v>0</v>
      </c>
      <c r="FZ3" s="173">
        <f>'No2'!CQ9</f>
        <v>0</v>
      </c>
      <c r="GA3" s="173">
        <f>'No2'!CR9</f>
        <v>0</v>
      </c>
      <c r="GB3" s="173">
        <f>'No2'!CS9</f>
        <v>0</v>
      </c>
      <c r="GC3" s="173">
        <f>'No2'!CT9</f>
        <v>0</v>
      </c>
      <c r="GD3" s="173">
        <f>'No2'!CU9</f>
        <v>0</v>
      </c>
      <c r="GE3" s="173">
        <f>'No2'!CV9</f>
        <v>0</v>
      </c>
      <c r="GF3" s="173">
        <f>'No2'!CW9</f>
        <v>0</v>
      </c>
      <c r="GG3" s="173">
        <f>'No2'!CX9</f>
        <v>0</v>
      </c>
      <c r="GH3" s="173" t="e">
        <f>'No2'!W25</f>
        <v>#N/A</v>
      </c>
      <c r="GI3" s="173" t="str">
        <f>'No2'!X25</f>
        <v/>
      </c>
      <c r="GJ3" s="173" t="e">
        <f>'No2'!W30</f>
        <v>#N/A</v>
      </c>
      <c r="GK3" s="173">
        <f>'No2'!X30</f>
        <v>0</v>
      </c>
      <c r="GL3" s="173">
        <f>'No2'!Y30</f>
        <v>0</v>
      </c>
      <c r="GM3" s="173">
        <f>'No2'!Z30</f>
        <v>0</v>
      </c>
      <c r="GN3" s="173">
        <f>'No2'!AA30</f>
        <v>0</v>
      </c>
      <c r="GO3" s="173">
        <f>'No2'!AB30</f>
        <v>0</v>
      </c>
      <c r="GP3" s="173">
        <f>'No2'!AC30</f>
        <v>0</v>
      </c>
      <c r="GQ3" s="173" t="str">
        <f>'No2'!W36</f>
        <v/>
      </c>
      <c r="GR3" s="173" t="str">
        <f>'No2'!X36</f>
        <v/>
      </c>
      <c r="GS3" s="173" t="str">
        <f>'No2'!Y36</f>
        <v/>
      </c>
      <c r="GT3" s="173" t="str">
        <f>'No2'!Z36</f>
        <v/>
      </c>
      <c r="GU3" s="173" t="str">
        <f>'No2'!AA36</f>
        <v/>
      </c>
      <c r="GV3" s="173" t="str">
        <f>'No2'!AB36</f>
        <v/>
      </c>
      <c r="GW3" s="173" t="str">
        <f>'No2'!AC36</f>
        <v/>
      </c>
      <c r="GX3" s="173" t="str">
        <f>'No2'!AD36</f>
        <v/>
      </c>
      <c r="GY3" s="173" t="str">
        <f>'No2'!AE36</f>
        <v/>
      </c>
      <c r="GZ3" s="173" t="str">
        <f>'No2'!AF36</f>
        <v/>
      </c>
      <c r="HA3" s="173" t="str">
        <f>'No2'!AG36</f>
        <v/>
      </c>
      <c r="HB3" s="173" t="str">
        <f>'No2'!AH36</f>
        <v/>
      </c>
      <c r="HC3" s="173" t="str">
        <f>'No2'!AI36</f>
        <v/>
      </c>
      <c r="HD3" s="173" t="str">
        <f>'No2'!AJ36</f>
        <v/>
      </c>
      <c r="HE3" s="173" t="str">
        <f>'No2'!AK36</f>
        <v/>
      </c>
      <c r="HF3" s="173" t="str">
        <f>'No2'!AL36</f>
        <v/>
      </c>
      <c r="HG3" s="173" t="str">
        <f>'No2'!AM36</f>
        <v/>
      </c>
      <c r="HH3" s="173" t="str">
        <f>'No2'!AN36</f>
        <v/>
      </c>
      <c r="HI3" s="173" t="str">
        <f>'No2'!AO36</f>
        <v/>
      </c>
      <c r="HJ3" s="173" t="str">
        <f>'No3'!T4</f>
        <v/>
      </c>
      <c r="HK3" s="173" t="str">
        <f>'No3'!U4</f>
        <v/>
      </c>
      <c r="HL3" s="173" t="str">
        <f>'No3'!V4</f>
        <v/>
      </c>
      <c r="HM3" s="173" t="str">
        <f>'No3'!W4</f>
        <v/>
      </c>
      <c r="HN3" s="173">
        <f>'No3'!X4</f>
        <v>0</v>
      </c>
      <c r="HO3" s="173" t="str">
        <f>'No3'!Y4</f>
        <v/>
      </c>
      <c r="HP3" s="173" t="str">
        <f>'No3'!Z4</f>
        <v/>
      </c>
      <c r="HQ3" s="173" t="str">
        <f>'No3'!AA4</f>
        <v/>
      </c>
      <c r="HR3" s="173" t="str">
        <f>'No3'!AB4</f>
        <v/>
      </c>
      <c r="HS3" s="173" t="str">
        <f>'No3'!AC4</f>
        <v/>
      </c>
      <c r="HT3" s="173">
        <f>'No3'!AD4</f>
        <v>0</v>
      </c>
      <c r="HU3" s="173" t="str">
        <f>'No3'!T16</f>
        <v/>
      </c>
      <c r="HV3" s="173" t="str">
        <f>'No3'!U16</f>
        <v/>
      </c>
      <c r="HW3" s="173" t="str">
        <f>'No3'!V16</f>
        <v/>
      </c>
      <c r="HX3" s="173" t="str">
        <f>'No3'!W16</f>
        <v/>
      </c>
      <c r="HY3" s="173" t="str">
        <f>'No3'!X16</f>
        <v/>
      </c>
      <c r="HZ3" s="173" t="str">
        <f>'No3'!Y16</f>
        <v/>
      </c>
      <c r="IA3" s="173" t="str">
        <f>'No3'!Z16</f>
        <v/>
      </c>
      <c r="IB3" s="173" t="str">
        <f>'No3'!AA16</f>
        <v/>
      </c>
      <c r="IC3" s="173" t="str">
        <f>'No3'!AB16</f>
        <v/>
      </c>
      <c r="ID3" s="173" t="str">
        <f>'No3'!AC16</f>
        <v/>
      </c>
      <c r="IE3" s="173">
        <f>'No3'!AD16</f>
        <v>0</v>
      </c>
      <c r="IF3" s="173" t="str">
        <f>'No3'!T27</f>
        <v/>
      </c>
      <c r="IG3" s="173" t="str">
        <f>'No3'!U27</f>
        <v/>
      </c>
      <c r="IH3" s="173" t="str">
        <f>'No3'!V27</f>
        <v/>
      </c>
      <c r="II3" s="173" t="str">
        <f>'No3'!W27</f>
        <v/>
      </c>
      <c r="IJ3" s="173" t="str">
        <f>'No3'!X27</f>
        <v/>
      </c>
      <c r="IK3" s="173" t="str">
        <f>'No3'!Y27</f>
        <v/>
      </c>
      <c r="IL3" s="173">
        <f>'No3'!Z27</f>
        <v>0</v>
      </c>
      <c r="IM3" s="173" t="str">
        <f>'No3'!AA27</f>
        <v/>
      </c>
      <c r="IN3" s="173" t="e">
        <f>'No3'!T37</f>
        <v>#N/A</v>
      </c>
      <c r="IO3" s="173" t="str">
        <f>'No3'!T40</f>
        <v/>
      </c>
      <c r="IP3" s="173" t="str">
        <f>'No3'!U40</f>
        <v/>
      </c>
      <c r="IQ3" s="173" t="str">
        <f>'No3'!V40</f>
        <v/>
      </c>
      <c r="IR3" s="173" t="str">
        <f>'No3'!W40</f>
        <v/>
      </c>
      <c r="IS3" s="173" t="str">
        <f>'No3'!X40</f>
        <v/>
      </c>
      <c r="IT3" s="173" t="str">
        <f>'No3'!Y40</f>
        <v/>
      </c>
      <c r="IU3" s="173" t="str">
        <f>'No3'!Z40</f>
        <v/>
      </c>
      <c r="IV3" s="173" t="str">
        <f>'No3'!AA40</f>
        <v/>
      </c>
      <c r="IW3" s="173" t="str">
        <f>'No3'!T47</f>
        <v/>
      </c>
      <c r="IX3" s="173" t="str">
        <f>'No3'!U47</f>
        <v/>
      </c>
      <c r="IY3" s="173" t="str">
        <f>'No3'!V47</f>
        <v/>
      </c>
      <c r="IZ3" s="173">
        <f>'No3'!W47</f>
        <v>0</v>
      </c>
      <c r="JA3" s="173" t="str">
        <f>'No4'!S4</f>
        <v/>
      </c>
      <c r="JB3" s="173" t="str">
        <f>'No4'!T4</f>
        <v/>
      </c>
      <c r="JC3" s="173" t="str">
        <f>'No4'!U4</f>
        <v/>
      </c>
      <c r="JD3" s="173" t="str">
        <f>'No4'!V4</f>
        <v/>
      </c>
      <c r="JE3" s="173" t="str">
        <f>'No4'!W4</f>
        <v/>
      </c>
      <c r="JF3" s="173" t="str">
        <f>'No4'!X4</f>
        <v/>
      </c>
      <c r="JG3" s="173" t="str">
        <f>'No4'!Y4</f>
        <v/>
      </c>
      <c r="JH3" s="173" t="str">
        <f>'No4'!Z4</f>
        <v/>
      </c>
      <c r="JI3" s="173" t="str">
        <f>'No4'!AA4</f>
        <v/>
      </c>
      <c r="JJ3" s="173" t="str">
        <f>'No4'!AB4</f>
        <v/>
      </c>
      <c r="JK3" s="173" t="str">
        <f>'No4'!AC4</f>
        <v/>
      </c>
      <c r="JL3" s="173" t="e">
        <f>'No4'!S12</f>
        <v>#N/A</v>
      </c>
      <c r="JM3" s="173" t="e">
        <f>'No4'!T12</f>
        <v>#N/A</v>
      </c>
      <c r="JN3" s="173" t="e">
        <f>'No4'!S18</f>
        <v>#N/A</v>
      </c>
      <c r="JO3" s="173" t="str">
        <f>'No4'!T18</f>
        <v/>
      </c>
      <c r="JP3" s="173" t="e">
        <f>'No4'!S27</f>
        <v>#N/A</v>
      </c>
      <c r="JQ3" s="173" t="str">
        <f>'No4'!T27</f>
        <v/>
      </c>
      <c r="JR3" s="173" t="str">
        <f>'No4'!U27</f>
        <v/>
      </c>
      <c r="JS3" s="173" t="e">
        <f>'No4'!S33</f>
        <v>#N/A</v>
      </c>
      <c r="JT3" s="173" t="str">
        <f>'No4'!T33</f>
        <v/>
      </c>
      <c r="JU3" s="173" t="str">
        <f>'No4'!U33</f>
        <v/>
      </c>
      <c r="JV3" s="173" t="str">
        <f>'No4'!S41</f>
        <v>その他</v>
      </c>
      <c r="JW3" s="173">
        <f>'No4'!T41</f>
        <v>0</v>
      </c>
      <c r="JX3" s="173" t="str">
        <f>'No4'!U41</f>
        <v/>
      </c>
      <c r="JY3" s="173" t="e">
        <f>'No4'!S49</f>
        <v>#N/A</v>
      </c>
      <c r="JZ3" s="173" t="str">
        <f>'No4'!T49</f>
        <v/>
      </c>
      <c r="KA3" s="173" t="str">
        <f>'No4'!S54</f>
        <v/>
      </c>
      <c r="KB3" s="173" t="str">
        <f>'No4'!T54</f>
        <v/>
      </c>
      <c r="KC3" s="173" t="str">
        <f>'No4'!U54</f>
        <v/>
      </c>
      <c r="KD3" s="173" t="str">
        <f>'No4'!V54</f>
        <v/>
      </c>
      <c r="KE3" s="173" t="str">
        <f>'No4'!W54</f>
        <v/>
      </c>
      <c r="KF3" s="173" t="str">
        <f>'No4'!S60</f>
        <v>十分に充足している</v>
      </c>
      <c r="KG3" s="173" t="str">
        <f>'No4'!S64</f>
        <v/>
      </c>
      <c r="KH3" s="173" t="str">
        <f>'No4'!T64</f>
        <v/>
      </c>
      <c r="KI3" s="173" t="str">
        <f>'No4'!U64</f>
        <v/>
      </c>
      <c r="KJ3" s="173" t="str">
        <f>'No4'!V64</f>
        <v/>
      </c>
      <c r="KK3" s="173" t="str">
        <f>'No4'!W64</f>
        <v/>
      </c>
      <c r="KL3" s="173" t="str">
        <f>'No4'!X64</f>
        <v/>
      </c>
      <c r="KM3" s="173" t="str">
        <f>'No4'!Y64</f>
        <v/>
      </c>
      <c r="KN3" s="173" t="str">
        <f>'No4'!Z64</f>
        <v/>
      </c>
      <c r="KO3" s="173" t="str">
        <f>'No4'!AA64</f>
        <v/>
      </c>
      <c r="KP3" s="173" t="str">
        <f>'No4'!AB64</f>
        <v/>
      </c>
      <c r="KQ3" s="173" t="str">
        <f>No6※市町村のみ回答!T7</f>
        <v/>
      </c>
      <c r="KR3" s="173" t="str">
        <f>No6※市町村のみ回答!U7</f>
        <v/>
      </c>
      <c r="KS3" s="173" t="str">
        <f>No6※市町村のみ回答!V7</f>
        <v/>
      </c>
      <c r="KT3" s="173" t="str">
        <f>No6※市町村のみ回答!W7</f>
        <v/>
      </c>
      <c r="KU3" s="173" t="str">
        <f>No6※市町村のみ回答!X7</f>
        <v/>
      </c>
      <c r="KV3" s="173" t="str">
        <f>No6※市町村のみ回答!Y7</f>
        <v/>
      </c>
      <c r="KW3" s="173" t="str">
        <f>No6※市町村のみ回答!Z7</f>
        <v/>
      </c>
      <c r="KX3" s="173" t="str">
        <f>No6※市町村のみ回答!AA7</f>
        <v/>
      </c>
      <c r="KY3" s="173">
        <f>No6※市町村のみ回答!AB7</f>
        <v>0</v>
      </c>
      <c r="KZ3" s="173" t="str">
        <f>No6※市町村のみ回答!AC7</f>
        <v/>
      </c>
    </row>
  </sheetData>
  <sheetProtection algorithmName="SHA-512" hashValue="KHqzClQuxujvfuirBKXEsygc0vSjqAGwkLNm3becqrMHOnkzf2qAX5CSQK/2UAzf+B9BvTsE3Wa25jzsIZPqfg==" saltValue="bqmQbsWRtQ5l2KnaBrMm+A=="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No1</vt:lpstr>
      <vt:lpstr>No2</vt:lpstr>
      <vt:lpstr>No3</vt:lpstr>
      <vt:lpstr>No4</vt:lpstr>
      <vt:lpstr>No5※退職者調査票</vt:lpstr>
      <vt:lpstr>No6※市町村のみ回答</vt:lpstr>
      <vt:lpstr>集計表※No5以外</vt:lpstr>
      <vt:lpstr>'No1'!Print_Area</vt:lpstr>
      <vt:lpstr>'No2'!Print_Area</vt:lpstr>
      <vt:lpstr>'No3'!Print_Area</vt:lpstr>
      <vt:lpstr>'No4'!Print_Area</vt:lpstr>
      <vt:lpstr>No5※退職者調査票!Print_Area</vt:lpstr>
      <vt:lpstr>No6※市町村のみ回答!Print_Area</vt:lpstr>
      <vt:lpstr>No5※退職者調査票!Print_Titles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 h</cp:lastModifiedBy>
  <cp:lastPrinted>2025-06-10T06:59:04Z</cp:lastPrinted>
  <dcterms:created xsi:type="dcterms:W3CDTF">2024-07-12T00:32:22Z</dcterms:created>
  <dcterms:modified xsi:type="dcterms:W3CDTF">2025-07-01T08:28:05Z</dcterms:modified>
</cp:coreProperties>
</file>