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192.168.1.2\共有\ナースセンター\5　看護職等就労促進事業\２．★施設調査\2026（令和8年度）施設調査\★★★Ｒ８回答用原本\"/>
    </mc:Choice>
  </mc:AlternateContent>
  <xr:revisionPtr revIDLastSave="0" documentId="13_ncr:1_{BB4D4702-7171-4B8C-995B-DFE7609737B9}" xr6:coauthVersionLast="47" xr6:coauthVersionMax="47" xr10:uidLastSave="{00000000-0000-0000-0000-000000000000}"/>
  <bookViews>
    <workbookView xWindow="10290" yWindow="345" windowWidth="17595" windowHeight="12300" xr2:uid="{56C1C166-75A3-44C3-AE53-FF5DDD2CED81}"/>
  </bookViews>
  <sheets>
    <sheet name="No1" sheetId="1" r:id="rId1"/>
    <sheet name="No2" sheetId="2" r:id="rId2"/>
    <sheet name="No3" sheetId="3" r:id="rId3"/>
    <sheet name="No4" sheetId="4" r:id="rId4"/>
    <sheet name="No5※退職者調査票" sheetId="5" r:id="rId5"/>
    <sheet name="集計表※No5以外" sheetId="7" r:id="rId6"/>
  </sheets>
  <definedNames>
    <definedName name="_xlnm.Print_Area" localSheetId="0">'No1'!$A$1:$R$67</definedName>
    <definedName name="_xlnm.Print_Area" localSheetId="1">'No2'!$A$1:$S$44</definedName>
    <definedName name="_xlnm.Print_Area" localSheetId="2">'No3'!$A$1:$P$54</definedName>
    <definedName name="_xlnm.Print_Area" localSheetId="3">'No4'!$A$1:$O$88</definedName>
    <definedName name="_xlnm.Print_Area" localSheetId="4">No5※退職者調査票!$B$1:$H$205</definedName>
    <definedName name="_xlnm.Print_Titles" localSheetId="4">No5※退職者調査票!$1:$5</definedName>
    <definedName name="所属機関">'No1'!$D$13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5" i="2" l="1" a="1"/>
  <c r="W25" i="2" s="1"/>
  <c r="X25" i="2"/>
  <c r="W4" i="2" a="1"/>
  <c r="W4" i="2" s="1"/>
  <c r="T48" i="4"/>
  <c r="W48" i="4"/>
  <c r="V48" i="4"/>
  <c r="U48" i="4"/>
  <c r="S48" i="4"/>
  <c r="T59" i="1"/>
  <c r="S42" i="4" a="1"/>
  <c r="S42" i="4" s="1"/>
  <c r="S26" i="4" a="1"/>
  <c r="S26" i="4" s="1"/>
  <c r="S34" i="4" a="1"/>
  <c r="S34" i="4" s="1"/>
  <c r="T65" i="1"/>
  <c r="CI3" i="7" s="1"/>
  <c r="AO59" i="1" l="1"/>
  <c r="DD3" i="7" s="1"/>
  <c r="AN59" i="1"/>
  <c r="DC3" i="7" s="1"/>
  <c r="AM59" i="1"/>
  <c r="DB3" i="7" s="1"/>
  <c r="AL59" i="1"/>
  <c r="DA3" i="7" s="1"/>
  <c r="AK59" i="1"/>
  <c r="CZ3" i="7" s="1"/>
  <c r="AJ59" i="1"/>
  <c r="CY3" i="7" s="1"/>
  <c r="AI59" i="1"/>
  <c r="CX3" i="7" s="1"/>
  <c r="AH59" i="1"/>
  <c r="CW3" i="7" s="1"/>
  <c r="AG59" i="1"/>
  <c r="CV3" i="7" s="1"/>
  <c r="AF59" i="1"/>
  <c r="CU3" i="7" s="1"/>
  <c r="AE59" i="1"/>
  <c r="CT3" i="7" s="1"/>
  <c r="AD59" i="1"/>
  <c r="CS3" i="7" s="1"/>
  <c r="AC59" i="1"/>
  <c r="CR3" i="7" s="1"/>
  <c r="AB59" i="1"/>
  <c r="CQ3" i="7" s="1"/>
  <c r="AA59" i="1"/>
  <c r="CP3" i="7" s="1"/>
  <c r="Z59" i="1"/>
  <c r="CO3" i="7" s="1"/>
  <c r="Y59" i="1"/>
  <c r="CN3" i="7" s="1"/>
  <c r="X59" i="1"/>
  <c r="CM3" i="7" s="1"/>
  <c r="W59" i="1"/>
  <c r="CL3" i="7" s="1"/>
  <c r="V59" i="1"/>
  <c r="CK3" i="7" s="1"/>
  <c r="U59" i="1"/>
  <c r="CJ3" i="7" s="1"/>
  <c r="AC54" i="1"/>
  <c r="CG3" i="7" s="1"/>
  <c r="AB54" i="1"/>
  <c r="CF3" i="7" s="1"/>
  <c r="AA54" i="1"/>
  <c r="CE3" i="7" s="1"/>
  <c r="Z54" i="1"/>
  <c r="CD3" i="7" s="1"/>
  <c r="Y54" i="1"/>
  <c r="CC3" i="7" s="1"/>
  <c r="X54" i="1"/>
  <c r="CB3" i="7" s="1"/>
  <c r="W54" i="1"/>
  <c r="CA3" i="7" s="1"/>
  <c r="V54" i="1"/>
  <c r="BZ3" i="7" s="1"/>
  <c r="U54" i="1"/>
  <c r="BY3" i="7" s="1"/>
  <c r="T54" i="1"/>
  <c r="BX3" i="7" s="1"/>
  <c r="AI49" i="1"/>
  <c r="BW3" i="7" s="1"/>
  <c r="AH49" i="1"/>
  <c r="BV3" i="7" s="1"/>
  <c r="AG49" i="1"/>
  <c r="BU3" i="7" s="1"/>
  <c r="AF49" i="1"/>
  <c r="BT3" i="7" s="1"/>
  <c r="AE49" i="1"/>
  <c r="BS3" i="7" s="1"/>
  <c r="AD49" i="1"/>
  <c r="BR3" i="7" s="1"/>
  <c r="AC49" i="1"/>
  <c r="BQ3" i="7" s="1"/>
  <c r="AB49" i="1"/>
  <c r="BP3" i="7" s="1"/>
  <c r="AA49" i="1"/>
  <c r="BO3" i="7" s="1"/>
  <c r="Z49" i="1"/>
  <c r="BN3" i="7" s="1"/>
  <c r="Y49" i="1"/>
  <c r="BM3" i="7" s="1"/>
  <c r="X49" i="1"/>
  <c r="BL3" i="7" s="1"/>
  <c r="W49" i="1"/>
  <c r="BK3" i="7" s="1"/>
  <c r="V49" i="1"/>
  <c r="BJ3" i="7" s="1"/>
  <c r="U49" i="1"/>
  <c r="BI3" i="7" s="1"/>
  <c r="T49" i="1"/>
  <c r="BH3" i="7" s="1"/>
  <c r="CH3" i="7" l="1"/>
  <c r="T34" i="4"/>
  <c r="U26" i="4"/>
  <c r="U18" i="4"/>
  <c r="S18" i="4" a="1"/>
  <c r="S18" i="4" s="1"/>
  <c r="T9" i="4"/>
  <c r="Y38" i="3"/>
  <c r="AF36" i="2"/>
  <c r="W30" i="2" a="1"/>
  <c r="W30" i="2" s="1"/>
  <c r="T45" i="3" a="1"/>
  <c r="T45" i="3" s="1"/>
  <c r="T3" i="4" a="1"/>
  <c r="T3" i="4" s="1"/>
  <c r="S3" i="4" a="1"/>
  <c r="S3" i="4" s="1"/>
  <c r="S9" i="4" a="1"/>
  <c r="S9" i="4" s="1"/>
  <c r="S74" i="4" l="1"/>
  <c r="S56" i="4"/>
  <c r="U66" i="4" l="1"/>
  <c r="W60" i="4"/>
  <c r="Y66" i="4"/>
  <c r="T82" i="4"/>
  <c r="S82" i="4"/>
  <c r="S78" i="4" a="1"/>
  <c r="S78" i="4" s="1"/>
  <c r="AB82" i="4"/>
  <c r="AA82" i="4"/>
  <c r="Z82" i="4"/>
  <c r="Y82" i="4"/>
  <c r="X82" i="4"/>
  <c r="W82" i="4"/>
  <c r="V82" i="4"/>
  <c r="U82" i="4"/>
  <c r="V66" i="4"/>
  <c r="W66" i="4"/>
  <c r="X66" i="4"/>
  <c r="T66" i="4"/>
  <c r="S66" i="4"/>
  <c r="T60" i="4"/>
  <c r="S60" i="4"/>
  <c r="U60" i="4"/>
  <c r="V60" i="4"/>
  <c r="JW2" i="7" l="1"/>
  <c r="JX2" i="7"/>
  <c r="JY2" i="7"/>
  <c r="JZ2" i="7"/>
  <c r="KA2" i="7"/>
  <c r="KB2" i="7"/>
  <c r="KC2" i="7"/>
  <c r="KD2" i="7"/>
  <c r="KE2" i="7"/>
  <c r="JV2" i="7"/>
  <c r="JT2" i="7"/>
  <c r="JO2" i="7"/>
  <c r="JP2" i="7"/>
  <c r="JQ2" i="7"/>
  <c r="JR2" i="7"/>
  <c r="JS2" i="7"/>
  <c r="JN2" i="7"/>
  <c r="JJ2" i="7"/>
  <c r="JK2" i="7"/>
  <c r="JL2" i="7"/>
  <c r="JM2" i="7"/>
  <c r="JI2" i="7"/>
  <c r="JE2" i="7"/>
  <c r="JF2" i="7"/>
  <c r="JG2" i="7"/>
  <c r="JH2" i="7"/>
  <c r="JD2" i="7"/>
  <c r="JC2" i="7"/>
  <c r="JB2" i="7"/>
  <c r="IZ2" i="7"/>
  <c r="JA2" i="7"/>
  <c r="IY2" i="7"/>
  <c r="IW2" i="7"/>
  <c r="IX2" i="7"/>
  <c r="IV2" i="7"/>
  <c r="IT2" i="7"/>
  <c r="IU2" i="7"/>
  <c r="IS2" i="7"/>
  <c r="IR2" i="7"/>
  <c r="IQ2" i="7"/>
  <c r="IP2" i="7"/>
  <c r="IO2" i="7"/>
  <c r="IN2" i="7"/>
  <c r="IK2" i="7"/>
  <c r="IH2" i="7"/>
  <c r="IE2" i="7"/>
  <c r="HL2" i="7"/>
  <c r="HM2" i="7"/>
  <c r="HN2" i="7"/>
  <c r="HO2" i="7"/>
  <c r="HP2" i="7"/>
  <c r="HQ2" i="7"/>
  <c r="HR2" i="7"/>
  <c r="HS2" i="7"/>
  <c r="HT2" i="7"/>
  <c r="HH2" i="7"/>
  <c r="HI2" i="7"/>
  <c r="HJ2" i="7"/>
  <c r="HB2" i="7"/>
  <c r="HC2" i="7"/>
  <c r="HD2" i="7"/>
  <c r="HE2" i="7"/>
  <c r="HF2" i="7"/>
  <c r="HG2" i="7"/>
  <c r="HK2" i="7"/>
  <c r="X38" i="3" l="1"/>
  <c r="W38" i="3"/>
  <c r="V38" i="3"/>
  <c r="U38" i="3"/>
  <c r="JT3" i="7"/>
  <c r="JS3" i="7"/>
  <c r="JR3" i="7"/>
  <c r="JQ3" i="7"/>
  <c r="JP3" i="7"/>
  <c r="JO3" i="7"/>
  <c r="JN3" i="7"/>
  <c r="JM3" i="7"/>
  <c r="JL3" i="7"/>
  <c r="JK3" i="7"/>
  <c r="JJ3" i="7"/>
  <c r="JI3" i="7"/>
  <c r="AE48" i="3"/>
  <c r="IN3" i="7" s="1"/>
  <c r="AB48" i="3"/>
  <c r="IK3" i="7" s="1"/>
  <c r="Y48" i="3"/>
  <c r="IH3" i="7" s="1"/>
  <c r="V48" i="3"/>
  <c r="IE3" i="7" s="1"/>
  <c r="T38" i="3" l="1"/>
  <c r="AC4" i="3" l="1"/>
  <c r="HJ3" i="7" s="1"/>
  <c r="JU2" i="7"/>
  <c r="Q21" i="2"/>
  <c r="Q20" i="2"/>
  <c r="Q19" i="2"/>
  <c r="Q18" i="2"/>
  <c r="Q17" i="2"/>
  <c r="Q16" i="2"/>
  <c r="Q15" i="2"/>
  <c r="Q14" i="2"/>
  <c r="Q13" i="2"/>
  <c r="Q10" i="2"/>
  <c r="J11" i="2"/>
  <c r="K11" i="2"/>
  <c r="L11" i="2"/>
  <c r="M11" i="2"/>
  <c r="N11" i="2"/>
  <c r="O11" i="2"/>
  <c r="P11" i="2"/>
  <c r="J12" i="2"/>
  <c r="K12" i="2"/>
  <c r="L12" i="2"/>
  <c r="M12" i="2"/>
  <c r="N12" i="2"/>
  <c r="O12" i="2"/>
  <c r="P12" i="2"/>
  <c r="I12" i="2"/>
  <c r="I11" i="2"/>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KD3" i="7"/>
  <c r="KC3" i="7"/>
  <c r="KB3" i="7"/>
  <c r="KA3" i="7"/>
  <c r="JZ3" i="7"/>
  <c r="JY3" i="7"/>
  <c r="JX3" i="7"/>
  <c r="JW3" i="7"/>
  <c r="KE3" i="7"/>
  <c r="JV3" i="7"/>
  <c r="JU3" i="7"/>
  <c r="IQ3" i="7"/>
  <c r="IP3" i="7"/>
  <c r="IO3" i="7"/>
  <c r="T42" i="4"/>
  <c r="JC3" i="7" s="1"/>
  <c r="JB3" i="7"/>
  <c r="IY3" i="7"/>
  <c r="U34" i="4"/>
  <c r="JA3" i="7" s="1"/>
  <c r="IZ3" i="7"/>
  <c r="IV3" i="7"/>
  <c r="IX3" i="7"/>
  <c r="T26" i="4"/>
  <c r="IW3" i="7" s="1"/>
  <c r="Q11" i="2" l="1"/>
  <c r="Q12" i="2"/>
  <c r="IU3" i="7"/>
  <c r="T18" i="4"/>
  <c r="IT3" i="7" s="1"/>
  <c r="IC2" i="7"/>
  <c r="ID2" i="7"/>
  <c r="IF2" i="7"/>
  <c r="IG2" i="7"/>
  <c r="II2" i="7"/>
  <c r="IJ2" i="7"/>
  <c r="IL2" i="7"/>
  <c r="IM2" i="7"/>
  <c r="IB2" i="7"/>
  <c r="HU2" i="7"/>
  <c r="HV2" i="7"/>
  <c r="HW2" i="7"/>
  <c r="HX2" i="7"/>
  <c r="HY2" i="7"/>
  <c r="IA2" i="7"/>
  <c r="HZ2" i="7"/>
  <c r="HA2" i="7"/>
  <c r="GQ2" i="7"/>
  <c r="GR2" i="7"/>
  <c r="GS2" i="7"/>
  <c r="GT2" i="7"/>
  <c r="GU2" i="7"/>
  <c r="GV2" i="7"/>
  <c r="GW2" i="7"/>
  <c r="GX2" i="7"/>
  <c r="GY2" i="7"/>
  <c r="GZ2" i="7"/>
  <c r="GJ2" i="7"/>
  <c r="GK2" i="7"/>
  <c r="GL2" i="7"/>
  <c r="GM2" i="7"/>
  <c r="GN2" i="7"/>
  <c r="GO2" i="7"/>
  <c r="GP2" i="7"/>
  <c r="GH2" i="7"/>
  <c r="GI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DE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2" i="7"/>
  <c r="C2" i="7"/>
  <c r="A2" i="7"/>
  <c r="JH3" i="7"/>
  <c r="JG3" i="7"/>
  <c r="JF3" i="7"/>
  <c r="JE3" i="7"/>
  <c r="JD3" i="7"/>
  <c r="IR3" i="7"/>
  <c r="AD48" i="3"/>
  <c r="IM3" i="7" s="1"/>
  <c r="AC48" i="3"/>
  <c r="IL3" i="7" s="1"/>
  <c r="AA48" i="3"/>
  <c r="IJ3" i="7" s="1"/>
  <c r="Z48" i="3"/>
  <c r="II3" i="7" s="1"/>
  <c r="X48" i="3"/>
  <c r="IG3" i="7" s="1"/>
  <c r="W48" i="3"/>
  <c r="IF3" i="7" s="1"/>
  <c r="U48" i="3"/>
  <c r="ID3" i="7" s="1"/>
  <c r="T48" i="3"/>
  <c r="IC3" i="7" s="1"/>
  <c r="IB3" i="7"/>
  <c r="HZ3" i="7"/>
  <c r="Z38" i="3"/>
  <c r="IA3" i="7" s="1"/>
  <c r="HY3" i="7"/>
  <c r="HX3" i="7"/>
  <c r="HW3" i="7"/>
  <c r="HV3" i="7"/>
  <c r="HU3" i="7"/>
  <c r="AC22" i="3"/>
  <c r="HT3" i="7" s="1"/>
  <c r="AB22" i="3"/>
  <c r="HS3" i="7" s="1"/>
  <c r="AA22" i="3"/>
  <c r="HR3" i="7" s="1"/>
  <c r="Z22" i="3"/>
  <c r="HQ3" i="7" s="1"/>
  <c r="Y22" i="3"/>
  <c r="HP3" i="7" s="1"/>
  <c r="X22" i="3"/>
  <c r="HO3" i="7" s="1"/>
  <c r="W22" i="3"/>
  <c r="HN3" i="7" s="1"/>
  <c r="V22" i="3"/>
  <c r="HM3" i="7" s="1"/>
  <c r="U22" i="3"/>
  <c r="HL3" i="7" s="1"/>
  <c r="T22" i="3"/>
  <c r="HK3" i="7" s="1"/>
  <c r="AB4" i="3"/>
  <c r="HI3" i="7" s="1"/>
  <c r="AA4" i="3"/>
  <c r="HH3" i="7" s="1"/>
  <c r="Z4" i="3"/>
  <c r="HG3" i="7" s="1"/>
  <c r="Y4" i="3"/>
  <c r="HF3" i="7" s="1"/>
  <c r="X4" i="3"/>
  <c r="HE3" i="7" s="1"/>
  <c r="W4" i="3"/>
  <c r="HD3" i="7" s="1"/>
  <c r="V4" i="3"/>
  <c r="HC3" i="7" s="1"/>
  <c r="U4" i="3"/>
  <c r="HB3" i="7" s="1"/>
  <c r="T4" i="3"/>
  <c r="HA3" i="7" s="1"/>
  <c r="GZ3" i="7"/>
  <c r="AE36" i="2"/>
  <c r="GY3" i="7" s="1"/>
  <c r="AD36" i="2"/>
  <c r="GX3" i="7" s="1"/>
  <c r="AC36" i="2"/>
  <c r="GW3" i="7" s="1"/>
  <c r="AB36" i="2"/>
  <c r="GV3" i="7" s="1"/>
  <c r="AA36" i="2"/>
  <c r="GU3" i="7" s="1"/>
  <c r="Z36" i="2"/>
  <c r="GT3" i="7" s="1"/>
  <c r="Y36" i="2"/>
  <c r="GS3" i="7" s="1"/>
  <c r="X36" i="2"/>
  <c r="GR3" i="7" s="1"/>
  <c r="W36" i="2"/>
  <c r="GQ3" i="7" s="1"/>
  <c r="P31" i="2"/>
  <c r="AC30" i="2"/>
  <c r="GP3" i="7" s="1"/>
  <c r="AB30" i="2"/>
  <c r="GO3" i="7" s="1"/>
  <c r="AA30" i="2"/>
  <c r="GN3" i="7" s="1"/>
  <c r="Z30" i="2"/>
  <c r="GM3" i="7" s="1"/>
  <c r="Y30" i="2"/>
  <c r="GL3" i="7" s="1"/>
  <c r="X30" i="2"/>
  <c r="GK3" i="7" s="1"/>
  <c r="GJ3" i="7"/>
  <c r="P30" i="2"/>
  <c r="GI3" i="7"/>
  <c r="GH3" i="7"/>
  <c r="CX9" i="2"/>
  <c r="GG3" i="7" s="1"/>
  <c r="CW9" i="2"/>
  <c r="GF3" i="7" s="1"/>
  <c r="CV9" i="2"/>
  <c r="GE3" i="7" s="1"/>
  <c r="CU9" i="2"/>
  <c r="GD3" i="7" s="1"/>
  <c r="CT9" i="2"/>
  <c r="GC3" i="7" s="1"/>
  <c r="CS9" i="2"/>
  <c r="GB3" i="7" s="1"/>
  <c r="CR9" i="2"/>
  <c r="GA3" i="7" s="1"/>
  <c r="CQ9" i="2"/>
  <c r="FZ3" i="7" s="1"/>
  <c r="CP9" i="2"/>
  <c r="FY3" i="7" s="1"/>
  <c r="CO9" i="2"/>
  <c r="FX3" i="7" s="1"/>
  <c r="CN9" i="2"/>
  <c r="FW3" i="7" s="1"/>
  <c r="CM9" i="2"/>
  <c r="FV3" i="7" s="1"/>
  <c r="CL9" i="2"/>
  <c r="FU3" i="7" s="1"/>
  <c r="CK9" i="2"/>
  <c r="FT3" i="7" s="1"/>
  <c r="CJ9" i="2"/>
  <c r="FS3" i="7" s="1"/>
  <c r="CI9" i="2"/>
  <c r="FR3" i="7" s="1"/>
  <c r="CH9" i="2"/>
  <c r="FQ3" i="7" s="1"/>
  <c r="CG9" i="2"/>
  <c r="FP3" i="7" s="1"/>
  <c r="CF9" i="2"/>
  <c r="FO3" i="7" s="1"/>
  <c r="CE9" i="2"/>
  <c r="FN3" i="7" s="1"/>
  <c r="CD9" i="2"/>
  <c r="FM3" i="7" s="1"/>
  <c r="CC9" i="2"/>
  <c r="FL3" i="7" s="1"/>
  <c r="CB9" i="2"/>
  <c r="FK3" i="7" s="1"/>
  <c r="CA9" i="2"/>
  <c r="FJ3" i="7" s="1"/>
  <c r="BZ9" i="2"/>
  <c r="FI3" i="7" s="1"/>
  <c r="BY9" i="2"/>
  <c r="FH3" i="7" s="1"/>
  <c r="BX9" i="2"/>
  <c r="FG3" i="7" s="1"/>
  <c r="BW9" i="2"/>
  <c r="FF3" i="7" s="1"/>
  <c r="BV9" i="2"/>
  <c r="FE3" i="7" s="1"/>
  <c r="BU9" i="2"/>
  <c r="FD3" i="7" s="1"/>
  <c r="BT9" i="2"/>
  <c r="FC3" i="7" s="1"/>
  <c r="BS9" i="2"/>
  <c r="FB3" i="7" s="1"/>
  <c r="BR9" i="2"/>
  <c r="FA3" i="7" s="1"/>
  <c r="BQ9" i="2"/>
  <c r="EZ3" i="7" s="1"/>
  <c r="BP9" i="2"/>
  <c r="EY3" i="7" s="1"/>
  <c r="BO9" i="2"/>
  <c r="EX3" i="7" s="1"/>
  <c r="BN9" i="2"/>
  <c r="EW3" i="7" s="1"/>
  <c r="BM9" i="2"/>
  <c r="EV3" i="7" s="1"/>
  <c r="BL9" i="2"/>
  <c r="EU3" i="7" s="1"/>
  <c r="BK9" i="2"/>
  <c r="ET3" i="7" s="1"/>
  <c r="BJ9" i="2"/>
  <c r="ES3" i="7" s="1"/>
  <c r="BI9" i="2"/>
  <c r="ER3" i="7" s="1"/>
  <c r="BH9" i="2"/>
  <c r="EQ3" i="7" s="1"/>
  <c r="BG9" i="2"/>
  <c r="EP3" i="7" s="1"/>
  <c r="BF9" i="2"/>
  <c r="EO3" i="7" s="1"/>
  <c r="BE9" i="2"/>
  <c r="EN3" i="7" s="1"/>
  <c r="BD9" i="2"/>
  <c r="EM3" i="7" s="1"/>
  <c r="BC9" i="2"/>
  <c r="EL3" i="7" s="1"/>
  <c r="BB9" i="2"/>
  <c r="EK3" i="7" s="1"/>
  <c r="BA9" i="2"/>
  <c r="EJ3" i="7" s="1"/>
  <c r="AZ9" i="2"/>
  <c r="EI3" i="7" s="1"/>
  <c r="AY9" i="2"/>
  <c r="EH3" i="7" s="1"/>
  <c r="AX9" i="2"/>
  <c r="EG3" i="7" s="1"/>
  <c r="AW9" i="2"/>
  <c r="EF3" i="7" s="1"/>
  <c r="AV9" i="2"/>
  <c r="EE3" i="7" s="1"/>
  <c r="AU9" i="2"/>
  <c r="ED3" i="7" s="1"/>
  <c r="AT9" i="2"/>
  <c r="EC3" i="7" s="1"/>
  <c r="AS9" i="2"/>
  <c r="EB3" i="7" s="1"/>
  <c r="AR9" i="2"/>
  <c r="EA3" i="7" s="1"/>
  <c r="AQ9" i="2"/>
  <c r="DZ3" i="7" s="1"/>
  <c r="AP9" i="2"/>
  <c r="DY3" i="7" s="1"/>
  <c r="AO9" i="2"/>
  <c r="DX3" i="7" s="1"/>
  <c r="AN9" i="2"/>
  <c r="DW3" i="7" s="1"/>
  <c r="AM9" i="2"/>
  <c r="DV3" i="7" s="1"/>
  <c r="AL9" i="2"/>
  <c r="DU3" i="7" s="1"/>
  <c r="AK9" i="2"/>
  <c r="DT3" i="7" s="1"/>
  <c r="AJ9" i="2"/>
  <c r="DS3" i="7" s="1"/>
  <c r="AI9" i="2"/>
  <c r="DR3" i="7" s="1"/>
  <c r="AH9" i="2"/>
  <c r="DQ3" i="7" s="1"/>
  <c r="AG9" i="2"/>
  <c r="DP3" i="7" s="1"/>
  <c r="AF9" i="2"/>
  <c r="DO3" i="7" s="1"/>
  <c r="AE9" i="2"/>
  <c r="DN3" i="7" s="1"/>
  <c r="AD9" i="2"/>
  <c r="DM3" i="7" s="1"/>
  <c r="AC9" i="2"/>
  <c r="DL3" i="7" s="1"/>
  <c r="AB9" i="2"/>
  <c r="DK3" i="7" s="1"/>
  <c r="AA9" i="2"/>
  <c r="DJ3" i="7" s="1"/>
  <c r="Z9" i="2"/>
  <c r="DI3" i="7" s="1"/>
  <c r="Y9" i="2"/>
  <c r="DH3" i="7" s="1"/>
  <c r="X9" i="2"/>
  <c r="DG3" i="7" s="1"/>
  <c r="W9" i="2"/>
  <c r="DF3" i="7" s="1"/>
  <c r="DE3" i="7"/>
  <c r="M26" i="1"/>
  <c r="L26" i="1"/>
  <c r="K26" i="1"/>
  <c r="J26" i="1"/>
  <c r="I26" i="1"/>
  <c r="H26" i="1"/>
  <c r="G26" i="1"/>
  <c r="F26" i="1"/>
  <c r="N25" i="1"/>
  <c r="N24" i="1"/>
  <c r="N23" i="1"/>
  <c r="N22" i="1"/>
  <c r="N21" i="1"/>
  <c r="N20" i="1"/>
  <c r="N19" i="1"/>
  <c r="BW10" i="1"/>
  <c r="BG3" i="7" s="1"/>
  <c r="BV10" i="1"/>
  <c r="BF3" i="7" s="1"/>
  <c r="BU10" i="1"/>
  <c r="BE3" i="7" s="1"/>
  <c r="BT10" i="1"/>
  <c r="BD3" i="7" s="1"/>
  <c r="BS10" i="1"/>
  <c r="BC3" i="7" s="1"/>
  <c r="BR10" i="1"/>
  <c r="BB3" i="7" s="1"/>
  <c r="BQ10" i="1"/>
  <c r="BA3" i="7" s="1"/>
  <c r="BP10" i="1"/>
  <c r="AZ3" i="7" s="1"/>
  <c r="BO10" i="1"/>
  <c r="AY3" i="7" s="1"/>
  <c r="BN10" i="1"/>
  <c r="AX3" i="7" s="1"/>
  <c r="BM10" i="1"/>
  <c r="AW3" i="7" s="1"/>
  <c r="BL10" i="1"/>
  <c r="AV3" i="7" s="1"/>
  <c r="BK10" i="1"/>
  <c r="AU3" i="7" s="1"/>
  <c r="BJ10" i="1"/>
  <c r="AT3" i="7" s="1"/>
  <c r="BI10" i="1"/>
  <c r="AS3" i="7" s="1"/>
  <c r="BH10" i="1"/>
  <c r="AR3" i="7" s="1"/>
  <c r="BG10" i="1"/>
  <c r="AQ3" i="7" s="1"/>
  <c r="BF10" i="1"/>
  <c r="AP3" i="7" s="1"/>
  <c r="BE10" i="1"/>
  <c r="AO3" i="7" s="1"/>
  <c r="BD10" i="1"/>
  <c r="AN3" i="7" s="1"/>
  <c r="BC10" i="1"/>
  <c r="AM3" i="7" s="1"/>
  <c r="BB10" i="1"/>
  <c r="AL3" i="7" s="1"/>
  <c r="BA10" i="1"/>
  <c r="AK3" i="7" s="1"/>
  <c r="AZ10" i="1"/>
  <c r="AJ3" i="7" s="1"/>
  <c r="AY10" i="1"/>
  <c r="AI3" i="7" s="1"/>
  <c r="AX10" i="1"/>
  <c r="AH3" i="7" s="1"/>
  <c r="AW10" i="1"/>
  <c r="AG3" i="7" s="1"/>
  <c r="AV10" i="1"/>
  <c r="AF3" i="7" s="1"/>
  <c r="AU10" i="1"/>
  <c r="AE3" i="7" s="1"/>
  <c r="AT10" i="1"/>
  <c r="AD3" i="7" s="1"/>
  <c r="AS10" i="1"/>
  <c r="AC3" i="7" s="1"/>
  <c r="AR10" i="1"/>
  <c r="AB3" i="7" s="1"/>
  <c r="AQ10" i="1"/>
  <c r="AA3" i="7" s="1"/>
  <c r="AP10" i="1"/>
  <c r="Z3" i="7" s="1"/>
  <c r="AO10" i="1"/>
  <c r="Y3" i="7" s="1"/>
  <c r="AN10" i="1"/>
  <c r="X3" i="7" s="1"/>
  <c r="AM10" i="1"/>
  <c r="W3" i="7" s="1"/>
  <c r="AL10" i="1"/>
  <c r="V3" i="7" s="1"/>
  <c r="AK10" i="1"/>
  <c r="U3" i="7" s="1"/>
  <c r="AJ10" i="1"/>
  <c r="T3" i="7" s="1"/>
  <c r="AI10" i="1"/>
  <c r="S3" i="7" s="1"/>
  <c r="AH10" i="1"/>
  <c r="R3" i="7" s="1"/>
  <c r="AG10" i="1"/>
  <c r="Q3" i="7" s="1"/>
  <c r="AF10" i="1"/>
  <c r="P3" i="7" s="1"/>
  <c r="AE10" i="1"/>
  <c r="O3" i="7" s="1"/>
  <c r="AD10" i="1"/>
  <c r="N3" i="7" s="1"/>
  <c r="AC10" i="1"/>
  <c r="M3" i="7" s="1"/>
  <c r="AB10" i="1"/>
  <c r="L3" i="7" s="1"/>
  <c r="AA10" i="1"/>
  <c r="K3" i="7" s="1"/>
  <c r="Z10" i="1"/>
  <c r="J3" i="7" s="1"/>
  <c r="Y10" i="1"/>
  <c r="I3" i="7" s="1"/>
  <c r="X10" i="1"/>
  <c r="H3" i="7" s="1"/>
  <c r="W10" i="1"/>
  <c r="G3" i="7" s="1"/>
  <c r="V10" i="1"/>
  <c r="F3" i="7" s="1"/>
  <c r="U10" i="1"/>
  <c r="E3" i="7" s="1"/>
  <c r="T10" i="1"/>
  <c r="D3" i="7" s="1"/>
  <c r="U5" i="1"/>
  <c r="C3" i="7" s="1"/>
  <c r="T5" i="1"/>
  <c r="F1" i="5" s="1"/>
  <c r="T2" i="1"/>
  <c r="D1" i="5" s="1"/>
  <c r="A9" i="5" s="1"/>
  <c r="IS3" i="7" l="1"/>
  <c r="A7" i="5"/>
  <c r="A8" i="5"/>
  <c r="A6" i="5"/>
  <c r="A3" i="7"/>
  <c r="N26" i="1"/>
  <c r="B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沖縄県看護協会</author>
  </authors>
  <commentList>
    <comment ref="D17" authorId="0" shapeId="0" xr:uid="{DB1CA6ED-05D2-486D-A7F1-CCEFA283D4C0}">
      <text>
        <r>
          <rPr>
            <b/>
            <sz val="9"/>
            <color indexed="81"/>
            <rFont val="MS P ゴシック"/>
            <family val="3"/>
            <charset val="128"/>
          </rPr>
          <t>※1　従事職種とは</t>
        </r>
        <r>
          <rPr>
            <sz val="9"/>
            <color indexed="81"/>
            <rFont val="MS P ゴシック"/>
            <family val="3"/>
            <charset val="128"/>
          </rPr>
          <t xml:space="preserve">
保健師・助産師の免許を保有していても、看護師として採用された場合は看護師の欄に記入すること</t>
        </r>
        <r>
          <rPr>
            <b/>
            <sz val="9"/>
            <color indexed="81"/>
            <rFont val="MS P ゴシック"/>
            <family val="3"/>
            <charset val="128"/>
          </rPr>
          <t xml:space="preserve">
</t>
        </r>
      </text>
    </comment>
    <comment ref="F18" authorId="0" shapeId="0" xr:uid="{9C0FD72C-22C9-4D59-ABFE-A648F93D5665}">
      <text>
        <r>
          <rPr>
            <b/>
            <sz val="9"/>
            <color indexed="81"/>
            <rFont val="MS P ゴシック"/>
            <family val="3"/>
            <charset val="128"/>
          </rPr>
          <t>正規とは</t>
        </r>
        <r>
          <rPr>
            <sz val="9"/>
            <color indexed="81"/>
            <rFont val="MS P ゴシック"/>
            <family val="3"/>
            <charset val="128"/>
          </rPr>
          <t xml:space="preserve">
雇用期間の定めがない雇用</t>
        </r>
      </text>
    </comment>
    <comment ref="G18" authorId="0" shapeId="0" xr:uid="{E2D3D33F-3857-4240-ABE5-B8384C32114E}">
      <text>
        <r>
          <rPr>
            <b/>
            <sz val="9"/>
            <color indexed="81"/>
            <rFont val="MS P ゴシック"/>
            <family val="3"/>
            <charset val="128"/>
          </rPr>
          <t xml:space="preserve">非正規とは
</t>
        </r>
        <r>
          <rPr>
            <sz val="9"/>
            <color indexed="81"/>
            <rFont val="MS P ゴシック"/>
            <family val="3"/>
            <charset val="128"/>
          </rPr>
          <t xml:space="preserve">雇用期間の定めがある1ヶ月以上の雇用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沖縄県看護協会</author>
    <author>ona220703</author>
  </authors>
  <commentList>
    <comment ref="J7" authorId="0" shapeId="0" xr:uid="{801A766E-F236-4EA6-89A2-CCDA1B2EF5AB}">
      <text>
        <r>
          <rPr>
            <sz val="9"/>
            <color indexed="81"/>
            <rFont val="MS P ゴシック"/>
            <family val="3"/>
            <charset val="128"/>
          </rPr>
          <t xml:space="preserve">県外からの採用人数とは県外に居住していた者
（県外の学校から県内に戻ってきた者も含む）
</t>
        </r>
      </text>
    </comment>
    <comment ref="E10" authorId="1" shapeId="0" xr:uid="{4FF0EF25-A548-4423-BD89-23109085F18F}">
      <text>
        <r>
          <rPr>
            <b/>
            <sz val="9"/>
            <color indexed="81"/>
            <rFont val="MS P ゴシック"/>
            <family val="3"/>
            <charset val="128"/>
          </rPr>
          <t xml:space="preserve">「採用計画人数」とは
</t>
        </r>
        <r>
          <rPr>
            <sz val="9"/>
            <color indexed="81"/>
            <rFont val="MS P ゴシック"/>
            <family val="3"/>
            <charset val="128"/>
          </rPr>
          <t>年度内（１年間）で採用したい人数</t>
        </r>
        <r>
          <rPr>
            <b/>
            <sz val="9"/>
            <color indexed="81"/>
            <rFont val="MS P ゴシック"/>
            <family val="3"/>
            <charset val="128"/>
          </rPr>
          <t xml:space="preserve">
</t>
        </r>
      </text>
    </comment>
    <comment ref="E11" authorId="0" shapeId="0" xr:uid="{CF6AE752-5C9B-43C7-8CEF-376E1B80AA84}">
      <text>
        <r>
          <rPr>
            <sz val="9"/>
            <color indexed="81"/>
            <rFont val="MS P ゴシック"/>
            <family val="3"/>
            <charset val="128"/>
          </rPr>
          <t>下記内訳を入力すると自動集計されます。</t>
        </r>
      </text>
    </comment>
    <comment ref="F13" authorId="0" shapeId="0" xr:uid="{81306161-2592-4F7A-B1BA-838CF0C03A47}">
      <text>
        <r>
          <rPr>
            <b/>
            <sz val="9"/>
            <color indexed="81"/>
            <rFont val="MS P ゴシック"/>
            <family val="3"/>
            <charset val="128"/>
          </rPr>
          <t>新卒とは</t>
        </r>
        <r>
          <rPr>
            <sz val="9"/>
            <color indexed="81"/>
            <rFont val="MS P ゴシック"/>
            <family val="3"/>
            <charset val="128"/>
          </rPr>
          <t xml:space="preserve">
令和5年3月に看護師等学校養成所を卒業した者
</t>
        </r>
      </text>
    </comment>
    <comment ref="G17" authorId="0" shapeId="0" xr:uid="{D4CFF338-5AC0-40AF-85DD-13D37F144DC8}">
      <text>
        <r>
          <rPr>
            <b/>
            <sz val="9"/>
            <color indexed="81"/>
            <rFont val="MS P ゴシック"/>
            <family val="3"/>
            <charset val="128"/>
          </rPr>
          <t xml:space="preserve">60歳以上とは
</t>
        </r>
        <r>
          <rPr>
            <sz val="9"/>
            <color indexed="81"/>
            <rFont val="MS P ゴシック"/>
            <family val="3"/>
            <charset val="128"/>
          </rPr>
          <t xml:space="preserve">新規に採用した60歳以上の者（再雇用は含みません）
</t>
        </r>
      </text>
    </comment>
    <comment ref="L29" authorId="0" shapeId="0" xr:uid="{F441F8B7-A95C-4BEC-8721-8BE8C7ADC687}">
      <text>
        <r>
          <rPr>
            <b/>
            <sz val="9"/>
            <color indexed="81"/>
            <rFont val="MS P ゴシック"/>
            <family val="3"/>
            <charset val="128"/>
          </rPr>
          <t xml:space="preserve">病休とは
 </t>
        </r>
        <r>
          <rPr>
            <sz val="9"/>
            <color indexed="81"/>
            <rFont val="MS P ゴシック"/>
            <family val="3"/>
            <charset val="128"/>
          </rPr>
          <t>3ヶ月以上の病休</t>
        </r>
      </text>
    </comment>
    <comment ref="N29" authorId="0" shapeId="0" xr:uid="{F85B27D6-C6DB-424C-8FAF-F09108D137C4}">
      <text>
        <r>
          <rPr>
            <b/>
            <sz val="9"/>
            <color indexed="81"/>
            <rFont val="MS P ゴシック"/>
            <family val="3"/>
            <charset val="128"/>
          </rPr>
          <t xml:space="preserve">長期研修とは
 </t>
        </r>
        <r>
          <rPr>
            <sz val="9"/>
            <color indexed="81"/>
            <rFont val="MS P ゴシック"/>
            <family val="3"/>
            <charset val="128"/>
          </rPr>
          <t>6ヶ月以上の研修</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沖縄県看護協会</author>
  </authors>
  <commentList>
    <comment ref="F49" authorId="0" shapeId="0" xr:uid="{C444F1D4-F9C4-4D1E-9190-B9EBA301A65B}">
      <text>
        <r>
          <rPr>
            <b/>
            <sz val="9"/>
            <color indexed="81"/>
            <rFont val="MS P ゴシック"/>
            <family val="3"/>
            <charset val="128"/>
          </rPr>
          <t xml:space="preserve">初任給とは
</t>
        </r>
        <r>
          <rPr>
            <sz val="9"/>
            <color indexed="81"/>
            <rFont val="MS P ゴシック"/>
            <family val="3"/>
            <charset val="128"/>
          </rPr>
          <t xml:space="preserve">新卒者の基本給のこと。各種手当を含まない額
</t>
        </r>
      </text>
    </comment>
    <comment ref="I49" authorId="0" shapeId="0" xr:uid="{15B85383-BA2B-40EF-94CA-2B08B23F3061}">
      <text>
        <r>
          <rPr>
            <b/>
            <sz val="9"/>
            <color indexed="81"/>
            <rFont val="MS P ゴシック"/>
            <family val="3"/>
            <charset val="128"/>
          </rPr>
          <t xml:space="preserve">勤続10年目基本給とは
</t>
        </r>
        <r>
          <rPr>
            <sz val="9"/>
            <color indexed="81"/>
            <rFont val="MS P ゴシック"/>
            <family val="3"/>
            <charset val="128"/>
          </rPr>
          <t xml:space="preserve">新卒者の10年目の基本給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沖縄県看護協会</author>
  </authors>
  <commentList>
    <comment ref="G32" authorId="0" shapeId="0" xr:uid="{7C9B241F-06BC-4D86-9B2A-7B705039A33F}">
      <text>
        <r>
          <rPr>
            <b/>
            <sz val="9"/>
            <color indexed="81"/>
            <rFont val="MS P ゴシック"/>
            <family val="3"/>
            <charset val="128"/>
          </rPr>
          <t>再雇用制度:</t>
        </r>
        <r>
          <rPr>
            <sz val="9"/>
            <color indexed="81"/>
            <rFont val="MS P ゴシック"/>
            <family val="3"/>
            <charset val="128"/>
          </rPr>
          <t>看護職がこれまで勤務していた施設を定年退職後、再び同じ施設で新たな雇用契約を結んで働くこと。</t>
        </r>
      </text>
    </comment>
    <comment ref="G47" authorId="0" shapeId="0" xr:uid="{2C4C871F-456A-43EF-BB24-52CCB18505F2}">
      <text>
        <r>
          <rPr>
            <b/>
            <sz val="9"/>
            <color indexed="81"/>
            <rFont val="MS P ゴシック"/>
            <family val="3"/>
            <charset val="128"/>
          </rPr>
          <t>フルタイムとは</t>
        </r>
        <r>
          <rPr>
            <sz val="9"/>
            <color indexed="81"/>
            <rFont val="MS P ゴシック"/>
            <family val="3"/>
            <charset val="128"/>
          </rPr>
          <t xml:space="preserve">
職場で定めている正規の勤務時間帯を全時間帯勤務すること</t>
        </r>
      </text>
    </comment>
    <comment ref="F49" authorId="0" shapeId="0" xr:uid="{F2A11592-6835-41DF-B2CD-F0D4B25369AC}">
      <text>
        <r>
          <rPr>
            <b/>
            <sz val="9"/>
            <color indexed="81"/>
            <rFont val="MS P ゴシック"/>
            <family val="3"/>
            <charset val="128"/>
          </rPr>
          <t xml:space="preserve">パートとは
</t>
        </r>
        <r>
          <rPr>
            <sz val="9"/>
            <color indexed="81"/>
            <rFont val="MS P ゴシック"/>
            <family val="3"/>
            <charset val="128"/>
          </rPr>
          <t>１週間の所定労働時間が正規労働者に比べて短い労働のこと</t>
        </r>
      </text>
    </comment>
    <comment ref="F73" authorId="0" shapeId="0" xr:uid="{F33A3941-7059-4A7C-A0B4-FF0F2BD87880}">
      <text>
        <r>
          <rPr>
            <b/>
            <sz val="9"/>
            <color indexed="81"/>
            <rFont val="MS P ゴシック"/>
            <family val="3"/>
            <charset val="128"/>
          </rPr>
          <t xml:space="preserve">看護補助者とは
</t>
        </r>
        <r>
          <rPr>
            <sz val="9"/>
            <color indexed="81"/>
            <rFont val="MS P ゴシック"/>
            <family val="3"/>
            <charset val="128"/>
          </rPr>
          <t>病院などの医療機関で、看護チームの一員として看護の補助業務を担う者</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沖縄県看護協会</author>
  </authors>
  <commentList>
    <comment ref="G5" authorId="0" shapeId="0" xr:uid="{A2C498BB-6105-4A26-8D07-319B88BFB2F6}">
      <text>
        <r>
          <rPr>
            <sz val="10"/>
            <color indexed="81"/>
            <rFont val="BIZ UDPゴシック"/>
            <family val="3"/>
            <charset val="128"/>
          </rPr>
          <t xml:space="preserve">
退職理由項目から主な理由を１つ選択してください。
〈一身上の理由〉
　①結婚
　②出産・育児
　③家事との両立困難
　④転居
　⑤家族の看護・介護
　⑥通勤困難
〈健康上の理由〉
　⑦身体の不調
　⑧精神の不調
〈適正・就労上の理由〉
　⑨適正・能力への不安
　⑩夜勤不可
　⑪労働条件
　⑫昇進・昇給・給与に不満
　⑬職場の人間関係
　⑭患者・ケア対象者との関係（ハラスメント等）
〈キャリアアップ〉
　⑮看護の他職場への興味
　⑯進学・留学等
〈看護職以外への興味〉
　⑰看護職以外への興味
〈雇用上の理由〉
　⑱-①　定年（再雇用で継続）
　⑱-②　定年（再雇用なし）
　⑲契約期間満了 ※17
　　※17非常勤で契約期間満了で退職すること。
　　        更新し継続して就業する場合は退職者に含まない。
〈その他〉
⑳その他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<sst xmlns="http://schemas.openxmlformats.org/spreadsheetml/2006/main" count="738" uniqueCount="568">
  <si>
    <t>NO</t>
    <phoneticPr fontId="4"/>
  </si>
  <si>
    <t>施設名</t>
    <rPh sb="0" eb="2">
      <t>シセツ</t>
    </rPh>
    <rPh sb="2" eb="3">
      <t>メイ</t>
    </rPh>
    <phoneticPr fontId="4"/>
  </si>
  <si>
    <t>所在地</t>
    <phoneticPr fontId="4"/>
  </si>
  <si>
    <t>（〒</t>
    <phoneticPr fontId="4"/>
  </si>
  <si>
    <t>）</t>
    <phoneticPr fontId="4"/>
  </si>
  <si>
    <t>（問合せ時使用）</t>
    <phoneticPr fontId="4"/>
  </si>
  <si>
    <t>施設名</t>
    <rPh sb="0" eb="3">
      <t>シセツメイ</t>
    </rPh>
    <phoneticPr fontId="4"/>
  </si>
  <si>
    <t>1.所属</t>
    <rPh sb="2" eb="4">
      <t>ショゾク</t>
    </rPh>
    <phoneticPr fontId="4"/>
  </si>
  <si>
    <t>所属名</t>
    <rPh sb="0" eb="3">
      <t>ショゾクメイ</t>
    </rPh>
    <phoneticPr fontId="4"/>
  </si>
  <si>
    <t>※入力必須※</t>
    <rPh sb="1" eb="3">
      <t>ニュウリョク</t>
    </rPh>
    <rPh sb="3" eb="5">
      <t>ヒッス</t>
    </rPh>
    <phoneticPr fontId="4"/>
  </si>
  <si>
    <t>フリガナ</t>
    <phoneticPr fontId="4"/>
  </si>
  <si>
    <t>記載者名</t>
    <rPh sb="0" eb="3">
      <t>キサイシャ</t>
    </rPh>
    <rPh sb="3" eb="4">
      <t>メイ</t>
    </rPh>
    <phoneticPr fontId="4"/>
  </si>
  <si>
    <t>TEL</t>
    <phoneticPr fontId="4"/>
  </si>
  <si>
    <t>E-Mail</t>
    <phoneticPr fontId="4"/>
  </si>
  <si>
    <t>※NC記入欄</t>
    <rPh sb="3" eb="6">
      <t>キニュウラン</t>
    </rPh>
    <phoneticPr fontId="4"/>
  </si>
  <si>
    <t>受付日</t>
    <rPh sb="0" eb="3">
      <t>ウケツケビ</t>
    </rPh>
    <phoneticPr fontId="4"/>
  </si>
  <si>
    <t>入力日</t>
    <rPh sb="0" eb="3">
      <t>ニュウリョクビ</t>
    </rPh>
    <phoneticPr fontId="4"/>
  </si>
  <si>
    <t>NO.</t>
    <phoneticPr fontId="4"/>
  </si>
  <si>
    <t>２-1)職員数</t>
    <rPh sb="4" eb="6">
      <t>ショクイン</t>
    </rPh>
    <rPh sb="6" eb="7">
      <t>スウ</t>
    </rPh>
    <phoneticPr fontId="4"/>
  </si>
  <si>
    <t>貴施設について、</t>
    <rPh sb="0" eb="3">
      <t>キシセツ</t>
    </rPh>
    <phoneticPr fontId="4"/>
  </si>
  <si>
    <t>保・正・20歳未満</t>
    <rPh sb="0" eb="1">
      <t>ホ</t>
    </rPh>
    <rPh sb="6" eb="9">
      <t>サイミマン</t>
    </rPh>
    <phoneticPr fontId="4"/>
  </si>
  <si>
    <t>保・非・20歳未満</t>
    <rPh sb="0" eb="1">
      <t>ホ</t>
    </rPh>
    <rPh sb="2" eb="3">
      <t>ヒ</t>
    </rPh>
    <rPh sb="6" eb="9">
      <t>サイミマン</t>
    </rPh>
    <phoneticPr fontId="4"/>
  </si>
  <si>
    <t>助・正・20歳未満</t>
    <rPh sb="0" eb="1">
      <t>スケ</t>
    </rPh>
    <rPh sb="6" eb="9">
      <t>サイミマン</t>
    </rPh>
    <phoneticPr fontId="4"/>
  </si>
  <si>
    <t>助・非・20歳未満</t>
    <rPh sb="0" eb="1">
      <t>スケ</t>
    </rPh>
    <rPh sb="2" eb="3">
      <t>ヒ</t>
    </rPh>
    <rPh sb="6" eb="9">
      <t>サイミマン</t>
    </rPh>
    <phoneticPr fontId="4"/>
  </si>
  <si>
    <t>看・正・20歳未満</t>
    <rPh sb="0" eb="1">
      <t>ミ</t>
    </rPh>
    <rPh sb="6" eb="9">
      <t>サイミマン</t>
    </rPh>
    <phoneticPr fontId="4"/>
  </si>
  <si>
    <t>看・非・20歳未満</t>
    <rPh sb="0" eb="1">
      <t>ミ</t>
    </rPh>
    <rPh sb="2" eb="3">
      <t>ヒ</t>
    </rPh>
    <rPh sb="6" eb="9">
      <t>サイミマン</t>
    </rPh>
    <phoneticPr fontId="4"/>
  </si>
  <si>
    <t>准・正・20歳未満</t>
    <rPh sb="0" eb="1">
      <t>ジュン</t>
    </rPh>
    <rPh sb="6" eb="9">
      <t>サイミマン</t>
    </rPh>
    <phoneticPr fontId="4"/>
  </si>
  <si>
    <t>准・非・20歳未満</t>
    <rPh sb="0" eb="1">
      <t>ジュン</t>
    </rPh>
    <rPh sb="2" eb="3">
      <t>ヒ</t>
    </rPh>
    <rPh sb="6" eb="9">
      <t>サイミマン</t>
    </rPh>
    <phoneticPr fontId="4"/>
  </si>
  <si>
    <t>保・正・20代</t>
    <rPh sb="0" eb="1">
      <t>ホ</t>
    </rPh>
    <phoneticPr fontId="4"/>
  </si>
  <si>
    <t>保・非・20代</t>
    <rPh sb="0" eb="1">
      <t>ホ</t>
    </rPh>
    <rPh sb="2" eb="3">
      <t>ヒ</t>
    </rPh>
    <phoneticPr fontId="4"/>
  </si>
  <si>
    <t>助・正・20代</t>
    <rPh sb="0" eb="1">
      <t>スケ</t>
    </rPh>
    <phoneticPr fontId="4"/>
  </si>
  <si>
    <t>助・非・20代</t>
    <rPh sb="0" eb="1">
      <t>スケ</t>
    </rPh>
    <rPh sb="2" eb="3">
      <t>ヒ</t>
    </rPh>
    <phoneticPr fontId="4"/>
  </si>
  <si>
    <t>看・正・20代</t>
    <rPh sb="0" eb="1">
      <t>ミ</t>
    </rPh>
    <phoneticPr fontId="4"/>
  </si>
  <si>
    <t>看・非・20代</t>
    <rPh sb="0" eb="1">
      <t>ミ</t>
    </rPh>
    <rPh sb="2" eb="3">
      <t>ヒ</t>
    </rPh>
    <phoneticPr fontId="4"/>
  </si>
  <si>
    <t>准・正・20代</t>
    <rPh sb="0" eb="1">
      <t>ジュン</t>
    </rPh>
    <phoneticPr fontId="4"/>
  </si>
  <si>
    <t>准・非・20代</t>
    <rPh sb="0" eb="1">
      <t>ジュン</t>
    </rPh>
    <rPh sb="2" eb="3">
      <t>ヒ</t>
    </rPh>
    <phoneticPr fontId="4"/>
  </si>
  <si>
    <t>保・正・30代</t>
    <rPh sb="0" eb="1">
      <t>ホ</t>
    </rPh>
    <phoneticPr fontId="4"/>
  </si>
  <si>
    <t>保・非・30代</t>
    <rPh sb="0" eb="1">
      <t>ホ</t>
    </rPh>
    <rPh sb="2" eb="3">
      <t>ヒ</t>
    </rPh>
    <phoneticPr fontId="4"/>
  </si>
  <si>
    <t>助・正・30代</t>
    <rPh sb="0" eb="1">
      <t>スケ</t>
    </rPh>
    <phoneticPr fontId="4"/>
  </si>
  <si>
    <t>助・非・30代</t>
    <rPh sb="0" eb="1">
      <t>スケ</t>
    </rPh>
    <rPh sb="2" eb="3">
      <t>ヒ</t>
    </rPh>
    <phoneticPr fontId="4"/>
  </si>
  <si>
    <t>看・正・30代</t>
    <rPh sb="0" eb="1">
      <t>ミ</t>
    </rPh>
    <phoneticPr fontId="4"/>
  </si>
  <si>
    <t>看・非・30代</t>
    <rPh sb="0" eb="1">
      <t>ミ</t>
    </rPh>
    <rPh sb="2" eb="3">
      <t>ヒ</t>
    </rPh>
    <phoneticPr fontId="4"/>
  </si>
  <si>
    <t>准・正・30代</t>
    <rPh sb="0" eb="1">
      <t>ジュン</t>
    </rPh>
    <phoneticPr fontId="4"/>
  </si>
  <si>
    <t>准・非・30代</t>
    <rPh sb="0" eb="1">
      <t>ジュン</t>
    </rPh>
    <rPh sb="2" eb="3">
      <t>ヒ</t>
    </rPh>
    <phoneticPr fontId="4"/>
  </si>
  <si>
    <t>保・正・40代</t>
    <rPh sb="0" eb="1">
      <t>ホ</t>
    </rPh>
    <phoneticPr fontId="4"/>
  </si>
  <si>
    <t>保・非・40代</t>
    <rPh sb="0" eb="1">
      <t>ホ</t>
    </rPh>
    <rPh sb="2" eb="3">
      <t>ヒ</t>
    </rPh>
    <phoneticPr fontId="4"/>
  </si>
  <si>
    <t>助・正・40代</t>
    <rPh sb="0" eb="1">
      <t>スケ</t>
    </rPh>
    <phoneticPr fontId="4"/>
  </si>
  <si>
    <t>助・非・40代</t>
    <rPh sb="0" eb="1">
      <t>スケ</t>
    </rPh>
    <rPh sb="2" eb="3">
      <t>ヒ</t>
    </rPh>
    <phoneticPr fontId="4"/>
  </si>
  <si>
    <t>看・正・40代</t>
    <rPh sb="0" eb="1">
      <t>ミ</t>
    </rPh>
    <phoneticPr fontId="4"/>
  </si>
  <si>
    <t>看・非・40代</t>
    <rPh sb="0" eb="1">
      <t>ミ</t>
    </rPh>
    <rPh sb="2" eb="3">
      <t>ヒ</t>
    </rPh>
    <phoneticPr fontId="4"/>
  </si>
  <si>
    <t>准・正・40代</t>
    <rPh sb="0" eb="1">
      <t>ジュン</t>
    </rPh>
    <phoneticPr fontId="4"/>
  </si>
  <si>
    <t>准・非・40代</t>
    <rPh sb="0" eb="1">
      <t>ジュン</t>
    </rPh>
    <rPh sb="2" eb="3">
      <t>ヒ</t>
    </rPh>
    <phoneticPr fontId="4"/>
  </si>
  <si>
    <t>保・正・50代</t>
    <rPh sb="0" eb="1">
      <t>ホ</t>
    </rPh>
    <phoneticPr fontId="4"/>
  </si>
  <si>
    <t>保・非・50代</t>
    <rPh sb="0" eb="1">
      <t>ホ</t>
    </rPh>
    <rPh sb="2" eb="3">
      <t>ヒ</t>
    </rPh>
    <phoneticPr fontId="4"/>
  </si>
  <si>
    <t>助・正・50代</t>
    <rPh sb="0" eb="1">
      <t>スケ</t>
    </rPh>
    <phoneticPr fontId="4"/>
  </si>
  <si>
    <t>助・非・50代</t>
    <rPh sb="0" eb="1">
      <t>スケ</t>
    </rPh>
    <rPh sb="2" eb="3">
      <t>ヒ</t>
    </rPh>
    <phoneticPr fontId="4"/>
  </si>
  <si>
    <t>看・正・50代</t>
    <rPh sb="0" eb="1">
      <t>ミ</t>
    </rPh>
    <phoneticPr fontId="4"/>
  </si>
  <si>
    <t>看・非・50代</t>
    <rPh sb="0" eb="1">
      <t>ミ</t>
    </rPh>
    <rPh sb="2" eb="3">
      <t>ヒ</t>
    </rPh>
    <phoneticPr fontId="4"/>
  </si>
  <si>
    <t>准・正・50代</t>
    <rPh sb="0" eb="1">
      <t>ジュン</t>
    </rPh>
    <phoneticPr fontId="4"/>
  </si>
  <si>
    <t>准・非・50代</t>
    <rPh sb="0" eb="1">
      <t>ジュン</t>
    </rPh>
    <rPh sb="2" eb="3">
      <t>ヒ</t>
    </rPh>
    <phoneticPr fontId="4"/>
  </si>
  <si>
    <t>保・正・60代</t>
    <rPh sb="0" eb="1">
      <t>ホ</t>
    </rPh>
    <phoneticPr fontId="4"/>
  </si>
  <si>
    <t>保・非・60代</t>
    <rPh sb="0" eb="1">
      <t>ホ</t>
    </rPh>
    <rPh sb="2" eb="3">
      <t>ヒ</t>
    </rPh>
    <phoneticPr fontId="4"/>
  </si>
  <si>
    <t>助・正・60代</t>
    <rPh sb="0" eb="1">
      <t>スケ</t>
    </rPh>
    <phoneticPr fontId="4"/>
  </si>
  <si>
    <t>助・非・60代</t>
    <rPh sb="0" eb="1">
      <t>スケ</t>
    </rPh>
    <rPh sb="2" eb="3">
      <t>ヒ</t>
    </rPh>
    <phoneticPr fontId="4"/>
  </si>
  <si>
    <t>看・正・60代</t>
    <rPh sb="0" eb="1">
      <t>ミ</t>
    </rPh>
    <phoneticPr fontId="4"/>
  </si>
  <si>
    <t>看・非・60代</t>
    <rPh sb="0" eb="1">
      <t>ミ</t>
    </rPh>
    <rPh sb="2" eb="3">
      <t>ヒ</t>
    </rPh>
    <phoneticPr fontId="4"/>
  </si>
  <si>
    <t>准・正・60代</t>
    <rPh sb="0" eb="1">
      <t>ジュン</t>
    </rPh>
    <phoneticPr fontId="4"/>
  </si>
  <si>
    <t>准・非・60代</t>
    <rPh sb="0" eb="1">
      <t>ジュン</t>
    </rPh>
    <rPh sb="2" eb="3">
      <t>ヒ</t>
    </rPh>
    <phoneticPr fontId="4"/>
  </si>
  <si>
    <t>保・正・70歳以上</t>
    <rPh sb="0" eb="1">
      <t>ホ</t>
    </rPh>
    <phoneticPr fontId="4"/>
  </si>
  <si>
    <t>保・非・70歳以上</t>
    <rPh sb="0" eb="1">
      <t>ホ</t>
    </rPh>
    <rPh sb="2" eb="3">
      <t>ヒ</t>
    </rPh>
    <phoneticPr fontId="4"/>
  </si>
  <si>
    <t>助・正・70歳以上</t>
    <rPh sb="0" eb="1">
      <t>スケ</t>
    </rPh>
    <phoneticPr fontId="4"/>
  </si>
  <si>
    <t>助・非・70歳以上</t>
    <rPh sb="0" eb="1">
      <t>スケ</t>
    </rPh>
    <rPh sb="2" eb="3">
      <t>ヒ</t>
    </rPh>
    <phoneticPr fontId="4"/>
  </si>
  <si>
    <t>看・正・70歳以上</t>
    <rPh sb="0" eb="1">
      <t>ミ</t>
    </rPh>
    <phoneticPr fontId="4"/>
  </si>
  <si>
    <t>看・非・70歳以上</t>
    <rPh sb="0" eb="1">
      <t>ミ</t>
    </rPh>
    <rPh sb="2" eb="3">
      <t>ヒ</t>
    </rPh>
    <phoneticPr fontId="4"/>
  </si>
  <si>
    <t>准・正・70歳以上</t>
    <rPh sb="0" eb="1">
      <t>ジュン</t>
    </rPh>
    <phoneticPr fontId="4"/>
  </si>
  <si>
    <t>准・非・70歳以上</t>
    <rPh sb="0" eb="1">
      <t>ジュン</t>
    </rPh>
    <rPh sb="2" eb="3">
      <t>ヒ</t>
    </rPh>
    <phoneticPr fontId="4"/>
  </si>
  <si>
    <t>は、ご記入をお願いします。</t>
    <rPh sb="3" eb="5">
      <t>キニュウ</t>
    </rPh>
    <rPh sb="7" eb="8">
      <t>ネガ</t>
    </rPh>
    <phoneticPr fontId="4"/>
  </si>
  <si>
    <t>１. 所属機関について、該当するものをお選び下さい。</t>
    <rPh sb="3" eb="5">
      <t>ショゾク</t>
    </rPh>
    <rPh sb="5" eb="7">
      <t>キカン</t>
    </rPh>
    <phoneticPr fontId="4"/>
  </si>
  <si>
    <t>（▼リスト選択）</t>
    <rPh sb="5" eb="7">
      <t>センタク</t>
    </rPh>
    <phoneticPr fontId="4"/>
  </si>
  <si>
    <t>がん放射線療法看護</t>
  </si>
  <si>
    <t>老人看護</t>
  </si>
  <si>
    <t>急性・重症患者看護</t>
  </si>
  <si>
    <t>（1）職員数について、人数を記入して下さい。</t>
    <phoneticPr fontId="4"/>
  </si>
  <si>
    <t>保健師</t>
    <rPh sb="0" eb="2">
      <t>ホケン</t>
    </rPh>
    <rPh sb="2" eb="3">
      <t>シ</t>
    </rPh>
    <phoneticPr fontId="4"/>
  </si>
  <si>
    <t>助産師</t>
    <rPh sb="0" eb="2">
      <t>ジョサン</t>
    </rPh>
    <rPh sb="2" eb="3">
      <t>シ</t>
    </rPh>
    <phoneticPr fontId="4"/>
  </si>
  <si>
    <t>看護師</t>
    <rPh sb="0" eb="2">
      <t>カンゴ</t>
    </rPh>
    <rPh sb="2" eb="3">
      <t>シ</t>
    </rPh>
    <phoneticPr fontId="4"/>
  </si>
  <si>
    <t>准看護師</t>
    <rPh sb="0" eb="1">
      <t>ジュン</t>
    </rPh>
    <rPh sb="1" eb="3">
      <t>カンゴ</t>
    </rPh>
    <rPh sb="3" eb="4">
      <t>シ</t>
    </rPh>
    <phoneticPr fontId="4"/>
  </si>
  <si>
    <t>合　計</t>
    <rPh sb="0" eb="1">
      <t>ゴウ</t>
    </rPh>
    <rPh sb="2" eb="3">
      <t>ケイ</t>
    </rPh>
    <phoneticPr fontId="4"/>
  </si>
  <si>
    <r>
      <t xml:space="preserve">正規
</t>
    </r>
    <r>
      <rPr>
        <sz val="10"/>
        <color indexed="10"/>
        <rFont val="BIZ UDPゴシック"/>
        <family val="3"/>
        <charset val="128"/>
      </rPr>
      <t>※2</t>
    </r>
    <rPh sb="0" eb="2">
      <t>セイキ</t>
    </rPh>
    <phoneticPr fontId="4"/>
  </si>
  <si>
    <r>
      <rPr>
        <sz val="9"/>
        <color indexed="8"/>
        <rFont val="BIZ UDPゴシック"/>
        <family val="3"/>
        <charset val="128"/>
      </rPr>
      <t>非正規</t>
    </r>
    <r>
      <rPr>
        <sz val="10"/>
        <color indexed="8"/>
        <rFont val="BIZ UDPゴシック"/>
        <family val="3"/>
        <charset val="128"/>
      </rPr>
      <t xml:space="preserve">
</t>
    </r>
    <r>
      <rPr>
        <sz val="10"/>
        <color indexed="10"/>
        <rFont val="BIZ UDPゴシック"/>
        <family val="3"/>
        <charset val="128"/>
      </rPr>
      <t>※3</t>
    </r>
    <rPh sb="0" eb="3">
      <t>ヒセイキ</t>
    </rPh>
    <phoneticPr fontId="4"/>
  </si>
  <si>
    <t>正規</t>
    <rPh sb="0" eb="2">
      <t>セイキ</t>
    </rPh>
    <phoneticPr fontId="4"/>
  </si>
  <si>
    <t>非正規</t>
    <rPh sb="0" eb="3">
      <t>ヒセイキ</t>
    </rPh>
    <phoneticPr fontId="4"/>
  </si>
  <si>
    <t>20歳未満</t>
    <phoneticPr fontId="4"/>
  </si>
  <si>
    <t>20歳代</t>
    <phoneticPr fontId="4"/>
  </si>
  <si>
    <t>30歳代</t>
    <phoneticPr fontId="4"/>
  </si>
  <si>
    <t>40歳代</t>
    <phoneticPr fontId="4"/>
  </si>
  <si>
    <t>50歳代</t>
    <phoneticPr fontId="4"/>
  </si>
  <si>
    <t>60歳代</t>
    <phoneticPr fontId="4"/>
  </si>
  <si>
    <t>70歳以上</t>
    <phoneticPr fontId="4"/>
  </si>
  <si>
    <t>計</t>
    <rPh sb="0" eb="1">
      <t>ケイ</t>
    </rPh>
    <phoneticPr fontId="4"/>
  </si>
  <si>
    <t>人</t>
    <rPh sb="0" eb="1">
      <t>ニン</t>
    </rPh>
    <phoneticPr fontId="4"/>
  </si>
  <si>
    <t>3-1)採用計画</t>
    <phoneticPr fontId="4"/>
  </si>
  <si>
    <t>（1）募集・採用がありましたか。</t>
    <rPh sb="3" eb="5">
      <t>ボシュウ</t>
    </rPh>
    <rPh sb="6" eb="8">
      <t>サイヨウ</t>
    </rPh>
    <phoneticPr fontId="4"/>
  </si>
  <si>
    <t>3-1)</t>
    <phoneticPr fontId="4"/>
  </si>
  <si>
    <t>3-1）採用計画と採用人数</t>
    <rPh sb="4" eb="6">
      <t>サイヨウ</t>
    </rPh>
    <rPh sb="6" eb="8">
      <t>ケイカク</t>
    </rPh>
    <rPh sb="9" eb="13">
      <t>サイヨウニンズウ</t>
    </rPh>
    <phoneticPr fontId="4"/>
  </si>
  <si>
    <r>
      <t>またその内、</t>
    </r>
    <r>
      <rPr>
        <u/>
        <sz val="10"/>
        <rFont val="BIZ UDPゴシック"/>
        <family val="3"/>
        <charset val="128"/>
      </rPr>
      <t>県外からの採用人数</t>
    </r>
    <r>
      <rPr>
        <sz val="10"/>
        <rFont val="BIZ UDPゴシック"/>
        <family val="3"/>
        <charset val="128"/>
      </rPr>
      <t xml:space="preserve"> </t>
    </r>
    <r>
      <rPr>
        <b/>
        <sz val="10"/>
        <color indexed="10"/>
        <rFont val="BIZ UDPゴシック"/>
        <family val="3"/>
        <charset val="128"/>
      </rPr>
      <t>※7</t>
    </r>
    <r>
      <rPr>
        <sz val="10"/>
        <rFont val="BIZ UDPゴシック"/>
        <family val="3"/>
        <charset val="128"/>
      </rPr>
      <t xml:space="preserve"> を[　]へ人数を記入して下さい。</t>
    </r>
    <rPh sb="4" eb="5">
      <t>ウチ</t>
    </rPh>
    <rPh sb="6" eb="8">
      <t>ケンガイ</t>
    </rPh>
    <rPh sb="11" eb="13">
      <t>サイヨウ</t>
    </rPh>
    <rPh sb="13" eb="15">
      <t>ニンズウ</t>
    </rPh>
    <rPh sb="24" eb="26">
      <t>ニンズウ</t>
    </rPh>
    <rPh sb="27" eb="29">
      <t>キニュウ</t>
    </rPh>
    <rPh sb="31" eb="32">
      <t>クダ</t>
    </rPh>
    <phoneticPr fontId="4"/>
  </si>
  <si>
    <t>保・常</t>
    <rPh sb="0" eb="1">
      <t>ホ</t>
    </rPh>
    <rPh sb="2" eb="3">
      <t>ジョウ</t>
    </rPh>
    <phoneticPr fontId="4"/>
  </si>
  <si>
    <t>保・非</t>
    <rPh sb="0" eb="1">
      <t>ホ</t>
    </rPh>
    <rPh sb="2" eb="3">
      <t>ヒ</t>
    </rPh>
    <phoneticPr fontId="4"/>
  </si>
  <si>
    <t>助・常</t>
    <rPh sb="0" eb="1">
      <t>スケ</t>
    </rPh>
    <rPh sb="2" eb="3">
      <t>ジョウ</t>
    </rPh>
    <phoneticPr fontId="4"/>
  </si>
  <si>
    <t>助・非</t>
    <rPh sb="0" eb="1">
      <t>スケ</t>
    </rPh>
    <rPh sb="2" eb="3">
      <t>ヒ</t>
    </rPh>
    <phoneticPr fontId="4"/>
  </si>
  <si>
    <t>看・常</t>
    <rPh sb="0" eb="1">
      <t>ミ</t>
    </rPh>
    <rPh sb="2" eb="3">
      <t>ジョウ</t>
    </rPh>
    <phoneticPr fontId="4"/>
  </si>
  <si>
    <t>看・非</t>
    <rPh sb="0" eb="1">
      <t>ミ</t>
    </rPh>
    <rPh sb="2" eb="3">
      <t>ヒ</t>
    </rPh>
    <phoneticPr fontId="4"/>
  </si>
  <si>
    <t>准・常</t>
    <rPh sb="0" eb="1">
      <t>ジュン</t>
    </rPh>
    <rPh sb="2" eb="3">
      <t>ジョウ</t>
    </rPh>
    <phoneticPr fontId="4"/>
  </si>
  <si>
    <t>准・非</t>
    <rPh sb="0" eb="1">
      <t>ジュン</t>
    </rPh>
    <rPh sb="2" eb="3">
      <t>ヒ</t>
    </rPh>
    <phoneticPr fontId="4"/>
  </si>
  <si>
    <t>保・常・新</t>
    <rPh sb="0" eb="1">
      <t>ホ</t>
    </rPh>
    <rPh sb="2" eb="3">
      <t>ジョウ</t>
    </rPh>
    <rPh sb="4" eb="5">
      <t>シン</t>
    </rPh>
    <phoneticPr fontId="4"/>
  </si>
  <si>
    <t>保・非・新</t>
    <rPh sb="0" eb="1">
      <t>ホ</t>
    </rPh>
    <rPh sb="2" eb="3">
      <t>ヒ</t>
    </rPh>
    <rPh sb="4" eb="5">
      <t>シン</t>
    </rPh>
    <phoneticPr fontId="4"/>
  </si>
  <si>
    <t>助・常・新</t>
    <rPh sb="0" eb="1">
      <t>スケ</t>
    </rPh>
    <rPh sb="2" eb="3">
      <t>ジョウ</t>
    </rPh>
    <rPh sb="4" eb="5">
      <t>シン</t>
    </rPh>
    <phoneticPr fontId="4"/>
  </si>
  <si>
    <t>助・非・新</t>
    <rPh sb="0" eb="1">
      <t>スケ</t>
    </rPh>
    <rPh sb="2" eb="3">
      <t>ヒ</t>
    </rPh>
    <rPh sb="4" eb="5">
      <t>シン</t>
    </rPh>
    <phoneticPr fontId="4"/>
  </si>
  <si>
    <t>看・常・新</t>
    <rPh sb="0" eb="1">
      <t>ミ</t>
    </rPh>
    <rPh sb="2" eb="3">
      <t>ジョウ</t>
    </rPh>
    <rPh sb="4" eb="5">
      <t>シン</t>
    </rPh>
    <phoneticPr fontId="4"/>
  </si>
  <si>
    <t>看・非・新</t>
    <rPh sb="0" eb="1">
      <t>ミ</t>
    </rPh>
    <rPh sb="2" eb="3">
      <t>ヒ</t>
    </rPh>
    <rPh sb="4" eb="5">
      <t>シン</t>
    </rPh>
    <phoneticPr fontId="4"/>
  </si>
  <si>
    <t>准・常・新</t>
    <rPh sb="0" eb="1">
      <t>ジュン</t>
    </rPh>
    <rPh sb="2" eb="3">
      <t>ジョウ</t>
    </rPh>
    <rPh sb="4" eb="5">
      <t>シン</t>
    </rPh>
    <phoneticPr fontId="4"/>
  </si>
  <si>
    <t>准・非・新</t>
    <rPh sb="0" eb="1">
      <t>ジュン</t>
    </rPh>
    <rPh sb="2" eb="3">
      <t>ヒ</t>
    </rPh>
    <rPh sb="4" eb="5">
      <t>シン</t>
    </rPh>
    <phoneticPr fontId="4"/>
  </si>
  <si>
    <t>県外（保・常・新）</t>
    <rPh sb="0" eb="2">
      <t>ケンガイ</t>
    </rPh>
    <rPh sb="3" eb="4">
      <t>ホ</t>
    </rPh>
    <rPh sb="5" eb="6">
      <t>ジョウ</t>
    </rPh>
    <rPh sb="7" eb="8">
      <t>シン</t>
    </rPh>
    <phoneticPr fontId="4"/>
  </si>
  <si>
    <t>県外（保・非・新）</t>
    <rPh sb="0" eb="2">
      <t>ケンガイ</t>
    </rPh>
    <rPh sb="3" eb="4">
      <t>ホ</t>
    </rPh>
    <rPh sb="5" eb="6">
      <t>ヒ</t>
    </rPh>
    <rPh sb="7" eb="8">
      <t>シン</t>
    </rPh>
    <phoneticPr fontId="4"/>
  </si>
  <si>
    <t>県外（助・常・新）</t>
    <rPh sb="0" eb="2">
      <t>ケンガイ</t>
    </rPh>
    <rPh sb="3" eb="4">
      <t>スケ</t>
    </rPh>
    <rPh sb="5" eb="6">
      <t>ジョウ</t>
    </rPh>
    <rPh sb="7" eb="8">
      <t>シン</t>
    </rPh>
    <phoneticPr fontId="4"/>
  </si>
  <si>
    <t>県外（助・非・新）</t>
    <rPh sb="0" eb="2">
      <t>ケンガイ</t>
    </rPh>
    <rPh sb="3" eb="4">
      <t>スケ</t>
    </rPh>
    <rPh sb="5" eb="6">
      <t>ヒ</t>
    </rPh>
    <rPh sb="7" eb="8">
      <t>シン</t>
    </rPh>
    <phoneticPr fontId="4"/>
  </si>
  <si>
    <t>県外（看・常・新）</t>
    <rPh sb="0" eb="2">
      <t>ケンガイ</t>
    </rPh>
    <rPh sb="3" eb="4">
      <t>ミ</t>
    </rPh>
    <rPh sb="5" eb="6">
      <t>ジョウ</t>
    </rPh>
    <rPh sb="7" eb="8">
      <t>シン</t>
    </rPh>
    <phoneticPr fontId="4"/>
  </si>
  <si>
    <t>県外（看・非・新）</t>
    <rPh sb="0" eb="2">
      <t>ケンガイ</t>
    </rPh>
    <rPh sb="3" eb="4">
      <t>ミ</t>
    </rPh>
    <rPh sb="5" eb="6">
      <t>ヒ</t>
    </rPh>
    <rPh sb="7" eb="8">
      <t>シン</t>
    </rPh>
    <phoneticPr fontId="4"/>
  </si>
  <si>
    <t>県外（准・常・新）</t>
    <rPh sb="0" eb="2">
      <t>ケンガイ</t>
    </rPh>
    <rPh sb="3" eb="4">
      <t>ジュン</t>
    </rPh>
    <rPh sb="5" eb="6">
      <t>ジョウ</t>
    </rPh>
    <rPh sb="7" eb="8">
      <t>シン</t>
    </rPh>
    <phoneticPr fontId="4"/>
  </si>
  <si>
    <t>県外（准・非・新）</t>
    <rPh sb="0" eb="2">
      <t>ケンガイ</t>
    </rPh>
    <rPh sb="3" eb="4">
      <t>ジュン</t>
    </rPh>
    <rPh sb="5" eb="6">
      <t>ヒ</t>
    </rPh>
    <rPh sb="7" eb="8">
      <t>シン</t>
    </rPh>
    <phoneticPr fontId="4"/>
  </si>
  <si>
    <t>保・常・60未満</t>
    <rPh sb="0" eb="1">
      <t>ホ</t>
    </rPh>
    <rPh sb="2" eb="3">
      <t>ジョウ</t>
    </rPh>
    <phoneticPr fontId="4"/>
  </si>
  <si>
    <t>保・非・60未満</t>
    <rPh sb="0" eb="1">
      <t>ホ</t>
    </rPh>
    <rPh sb="2" eb="3">
      <t>ヒ</t>
    </rPh>
    <phoneticPr fontId="4"/>
  </si>
  <si>
    <t>助・常・60未満</t>
    <rPh sb="0" eb="1">
      <t>スケ</t>
    </rPh>
    <rPh sb="2" eb="3">
      <t>ジョウ</t>
    </rPh>
    <phoneticPr fontId="4"/>
  </si>
  <si>
    <t>助・非・60未満</t>
    <rPh sb="0" eb="1">
      <t>スケ</t>
    </rPh>
    <rPh sb="2" eb="3">
      <t>ヒ</t>
    </rPh>
    <phoneticPr fontId="4"/>
  </si>
  <si>
    <t>看・常・60未満</t>
    <rPh sb="0" eb="1">
      <t>ミ</t>
    </rPh>
    <rPh sb="2" eb="3">
      <t>ジョウ</t>
    </rPh>
    <phoneticPr fontId="4"/>
  </si>
  <si>
    <t>看・非・60未満</t>
    <rPh sb="0" eb="1">
      <t>ミ</t>
    </rPh>
    <rPh sb="2" eb="3">
      <t>ヒ</t>
    </rPh>
    <phoneticPr fontId="4"/>
  </si>
  <si>
    <t>准・常・60未満</t>
    <rPh sb="0" eb="1">
      <t>ジュン</t>
    </rPh>
    <rPh sb="2" eb="3">
      <t>ジョウ</t>
    </rPh>
    <phoneticPr fontId="4"/>
  </si>
  <si>
    <t>准・非・60未満</t>
    <rPh sb="0" eb="1">
      <t>ジュン</t>
    </rPh>
    <rPh sb="2" eb="3">
      <t>ヒ</t>
    </rPh>
    <phoneticPr fontId="4"/>
  </si>
  <si>
    <t>県外/60未満（保・常・新）</t>
    <rPh sb="8" eb="9">
      <t>ホ</t>
    </rPh>
    <rPh sb="10" eb="11">
      <t>ジョウ</t>
    </rPh>
    <rPh sb="12" eb="13">
      <t>シン</t>
    </rPh>
    <phoneticPr fontId="4"/>
  </si>
  <si>
    <t>県外/60未満（保・非・新）</t>
    <rPh sb="8" eb="9">
      <t>ホ</t>
    </rPh>
    <rPh sb="10" eb="11">
      <t>ヒ</t>
    </rPh>
    <rPh sb="12" eb="13">
      <t>シン</t>
    </rPh>
    <phoneticPr fontId="4"/>
  </si>
  <si>
    <t>県外/60未満（助・常・新）</t>
    <rPh sb="8" eb="9">
      <t>スケ</t>
    </rPh>
    <rPh sb="10" eb="11">
      <t>ジョウ</t>
    </rPh>
    <rPh sb="12" eb="13">
      <t>シン</t>
    </rPh>
    <phoneticPr fontId="4"/>
  </si>
  <si>
    <t>県外/60未満（助・非・新）</t>
    <rPh sb="8" eb="9">
      <t>スケ</t>
    </rPh>
    <rPh sb="10" eb="11">
      <t>ヒ</t>
    </rPh>
    <rPh sb="12" eb="13">
      <t>シン</t>
    </rPh>
    <phoneticPr fontId="4"/>
  </si>
  <si>
    <t>県外/60未満（看・常・新）</t>
    <rPh sb="8" eb="9">
      <t>ミ</t>
    </rPh>
    <rPh sb="10" eb="11">
      <t>ジョウ</t>
    </rPh>
    <rPh sb="12" eb="13">
      <t>シン</t>
    </rPh>
    <phoneticPr fontId="4"/>
  </si>
  <si>
    <t>県外/60未満（看・非・新）</t>
    <rPh sb="8" eb="9">
      <t>ミ</t>
    </rPh>
    <rPh sb="10" eb="11">
      <t>ヒ</t>
    </rPh>
    <rPh sb="12" eb="13">
      <t>シン</t>
    </rPh>
    <phoneticPr fontId="4"/>
  </si>
  <si>
    <t>県外/60未満（准・常・新）</t>
    <rPh sb="8" eb="9">
      <t>ジュン</t>
    </rPh>
    <rPh sb="10" eb="11">
      <t>ジョウ</t>
    </rPh>
    <rPh sb="12" eb="13">
      <t>シン</t>
    </rPh>
    <phoneticPr fontId="4"/>
  </si>
  <si>
    <t>県外/60未満（准・非・新）</t>
    <rPh sb="8" eb="9">
      <t>ジュン</t>
    </rPh>
    <rPh sb="10" eb="11">
      <t>ヒ</t>
    </rPh>
    <rPh sb="12" eb="13">
      <t>シン</t>
    </rPh>
    <phoneticPr fontId="4"/>
  </si>
  <si>
    <t>保・常・60以上</t>
    <rPh sb="0" eb="1">
      <t>ホ</t>
    </rPh>
    <rPh sb="2" eb="3">
      <t>ジョウ</t>
    </rPh>
    <phoneticPr fontId="4"/>
  </si>
  <si>
    <t>保・非・60以上</t>
    <rPh sb="0" eb="1">
      <t>ホ</t>
    </rPh>
    <rPh sb="2" eb="3">
      <t>ヒ</t>
    </rPh>
    <phoneticPr fontId="4"/>
  </si>
  <si>
    <t>助・常・60以上</t>
    <rPh sb="0" eb="1">
      <t>スケ</t>
    </rPh>
    <rPh sb="2" eb="3">
      <t>ジョウ</t>
    </rPh>
    <phoneticPr fontId="4"/>
  </si>
  <si>
    <t>助・非・60以上</t>
    <rPh sb="0" eb="1">
      <t>スケ</t>
    </rPh>
    <rPh sb="2" eb="3">
      <t>ヒ</t>
    </rPh>
    <phoneticPr fontId="4"/>
  </si>
  <si>
    <t>看・常・60以上</t>
    <rPh sb="0" eb="1">
      <t>ミ</t>
    </rPh>
    <rPh sb="2" eb="3">
      <t>ジョウ</t>
    </rPh>
    <phoneticPr fontId="4"/>
  </si>
  <si>
    <t>看・非・60以上</t>
    <rPh sb="0" eb="1">
      <t>ミ</t>
    </rPh>
    <rPh sb="2" eb="3">
      <t>ヒ</t>
    </rPh>
    <phoneticPr fontId="4"/>
  </si>
  <si>
    <t>准・常・60以上</t>
    <rPh sb="0" eb="1">
      <t>ジュン</t>
    </rPh>
    <rPh sb="2" eb="3">
      <t>ジョウ</t>
    </rPh>
    <phoneticPr fontId="4"/>
  </si>
  <si>
    <t>准・非・60以上</t>
    <rPh sb="0" eb="1">
      <t>ジュン</t>
    </rPh>
    <rPh sb="2" eb="3">
      <t>ヒ</t>
    </rPh>
    <phoneticPr fontId="4"/>
  </si>
  <si>
    <t>県外/60以上（保・常・新）</t>
    <rPh sb="8" eb="9">
      <t>ホ</t>
    </rPh>
    <rPh sb="10" eb="11">
      <t>ジョウ</t>
    </rPh>
    <rPh sb="12" eb="13">
      <t>シン</t>
    </rPh>
    <phoneticPr fontId="4"/>
  </si>
  <si>
    <t>県外/60以上（保・非・新）</t>
    <rPh sb="8" eb="9">
      <t>ホ</t>
    </rPh>
    <rPh sb="10" eb="11">
      <t>ヒ</t>
    </rPh>
    <rPh sb="12" eb="13">
      <t>シン</t>
    </rPh>
    <phoneticPr fontId="4"/>
  </si>
  <si>
    <t>県外/60以上（助・常・新）</t>
    <rPh sb="8" eb="9">
      <t>スケ</t>
    </rPh>
    <rPh sb="10" eb="11">
      <t>ジョウ</t>
    </rPh>
    <rPh sb="12" eb="13">
      <t>シン</t>
    </rPh>
    <phoneticPr fontId="4"/>
  </si>
  <si>
    <t>県外/60以上（助・非・新）</t>
    <rPh sb="8" eb="9">
      <t>スケ</t>
    </rPh>
    <rPh sb="10" eb="11">
      <t>ヒ</t>
    </rPh>
    <rPh sb="12" eb="13">
      <t>シン</t>
    </rPh>
    <phoneticPr fontId="4"/>
  </si>
  <si>
    <t>県外/60以上（看・常・新）</t>
    <rPh sb="8" eb="9">
      <t>ミ</t>
    </rPh>
    <rPh sb="10" eb="11">
      <t>ジョウ</t>
    </rPh>
    <rPh sb="12" eb="13">
      <t>シン</t>
    </rPh>
    <phoneticPr fontId="4"/>
  </si>
  <si>
    <t>県外/60以上（看・非・新）</t>
    <rPh sb="8" eb="9">
      <t>ミ</t>
    </rPh>
    <rPh sb="10" eb="11">
      <t>ヒ</t>
    </rPh>
    <rPh sb="12" eb="13">
      <t>シン</t>
    </rPh>
    <phoneticPr fontId="4"/>
  </si>
  <si>
    <t>県外/60以上（准・常・新）</t>
    <rPh sb="8" eb="9">
      <t>ジュン</t>
    </rPh>
    <rPh sb="10" eb="11">
      <t>ジョウ</t>
    </rPh>
    <rPh sb="12" eb="13">
      <t>シン</t>
    </rPh>
    <phoneticPr fontId="4"/>
  </si>
  <si>
    <t>県外/60以上（准・非・新）</t>
    <rPh sb="8" eb="9">
      <t>ジュン</t>
    </rPh>
    <rPh sb="10" eb="11">
      <t>ヒ</t>
    </rPh>
    <rPh sb="12" eb="13">
      <t>シン</t>
    </rPh>
    <phoneticPr fontId="4"/>
  </si>
  <si>
    <t>正規</t>
    <phoneticPr fontId="4"/>
  </si>
  <si>
    <t>非正規</t>
    <phoneticPr fontId="4"/>
  </si>
  <si>
    <r>
      <t>募集人数　</t>
    </r>
    <r>
      <rPr>
        <b/>
        <sz val="10"/>
        <color indexed="10"/>
        <rFont val="BIZ UDPゴシック"/>
        <family val="3"/>
        <charset val="128"/>
      </rPr>
      <t>※8</t>
    </r>
    <rPh sb="0" eb="2">
      <t>ボシュウ</t>
    </rPh>
    <rPh sb="2" eb="4">
      <t>ニンズウ</t>
    </rPh>
    <phoneticPr fontId="4"/>
  </si>
  <si>
    <t>採用人数</t>
    <rPh sb="2" eb="3">
      <t>ヒト</t>
    </rPh>
    <phoneticPr fontId="4"/>
  </si>
  <si>
    <t>[そのうち県外からの採用人数]</t>
    <rPh sb="5" eb="7">
      <t>ケンガイ</t>
    </rPh>
    <rPh sb="10" eb="12">
      <t>サイヨウ</t>
    </rPh>
    <rPh sb="12" eb="14">
      <t>ニンズウ</t>
    </rPh>
    <phoneticPr fontId="4"/>
  </si>
  <si>
    <t>内　訳</t>
    <rPh sb="0" eb="1">
      <t>ウチ</t>
    </rPh>
    <rPh sb="2" eb="3">
      <t>ヤク</t>
    </rPh>
    <phoneticPr fontId="4"/>
  </si>
  <si>
    <r>
      <t>新　卒　</t>
    </r>
    <r>
      <rPr>
        <b/>
        <sz val="10"/>
        <color indexed="10"/>
        <rFont val="BIZ UDPゴシック"/>
        <family val="3"/>
        <charset val="128"/>
      </rPr>
      <t>※9</t>
    </r>
    <rPh sb="0" eb="1">
      <t>シン</t>
    </rPh>
    <rPh sb="2" eb="3">
      <t>ソツ</t>
    </rPh>
    <phoneticPr fontId="4"/>
  </si>
  <si>
    <t>[うち県外]</t>
    <rPh sb="3" eb="5">
      <t>ケンガイ</t>
    </rPh>
    <phoneticPr fontId="4"/>
  </si>
  <si>
    <t>新卒以外</t>
    <rPh sb="0" eb="2">
      <t>シンソツ</t>
    </rPh>
    <rPh sb="2" eb="4">
      <t>イガイ</t>
    </rPh>
    <phoneticPr fontId="4"/>
  </si>
  <si>
    <t>60歳未満</t>
    <rPh sb="2" eb="3">
      <t>サイ</t>
    </rPh>
    <rPh sb="3" eb="5">
      <t>ミマン</t>
    </rPh>
    <phoneticPr fontId="4"/>
  </si>
  <si>
    <r>
      <t xml:space="preserve">60歳以上
</t>
    </r>
    <r>
      <rPr>
        <b/>
        <sz val="10"/>
        <color indexed="10"/>
        <rFont val="BIZ UDPゴシック"/>
        <family val="3"/>
        <charset val="128"/>
      </rPr>
      <t>※10</t>
    </r>
    <rPh sb="2" eb="3">
      <t>サイ</t>
    </rPh>
    <rPh sb="3" eb="5">
      <t>イジョウ</t>
    </rPh>
    <phoneticPr fontId="4"/>
  </si>
  <si>
    <t>採用計画人数</t>
    <rPh sb="0" eb="2">
      <t>サイヨウ</t>
    </rPh>
    <rPh sb="2" eb="4">
      <t>ケイカク</t>
    </rPh>
    <rPh sb="4" eb="6">
      <t>ニンズウ</t>
    </rPh>
    <phoneticPr fontId="4"/>
  </si>
  <si>
    <t>採用人数
（６月１日時点）</t>
    <rPh sb="0" eb="2">
      <t>サイヨウ</t>
    </rPh>
    <rPh sb="2" eb="4">
      <t>ニンズウ</t>
    </rPh>
    <rPh sb="3" eb="4">
      <t>スウ</t>
    </rPh>
    <rPh sb="7" eb="8">
      <t>ガツ</t>
    </rPh>
    <rPh sb="9" eb="10">
      <t>ニチ</t>
    </rPh>
    <rPh sb="10" eb="12">
      <t>ジテン</t>
    </rPh>
    <phoneticPr fontId="4"/>
  </si>
  <si>
    <t>[うち県外からの採用人数]</t>
    <phoneticPr fontId="4"/>
  </si>
  <si>
    <t>3-2)退職者</t>
    <rPh sb="4" eb="7">
      <t>タイショクシャ</t>
    </rPh>
    <phoneticPr fontId="4"/>
  </si>
  <si>
    <t>3-2)退職者人数</t>
    <rPh sb="4" eb="7">
      <t>タイショクシャ</t>
    </rPh>
    <rPh sb="7" eb="9">
      <t>ニンズウ</t>
    </rPh>
    <phoneticPr fontId="4"/>
  </si>
  <si>
    <t>（２）退職者はいましたか。 　</t>
    <rPh sb="3" eb="6">
      <t>タイショクシャ</t>
    </rPh>
    <phoneticPr fontId="4"/>
  </si>
  <si>
    <t>3-2)人数</t>
    <rPh sb="4" eb="6">
      <t>ニンズウ</t>
    </rPh>
    <phoneticPr fontId="4"/>
  </si>
  <si>
    <r>
      <t xml:space="preserve"> ※「はい」の場合は、</t>
    </r>
    <r>
      <rPr>
        <b/>
        <u val="double"/>
        <sz val="10"/>
        <color indexed="30"/>
        <rFont val="BIZ UDPゴシック"/>
        <family val="3"/>
        <charset val="128"/>
      </rPr>
      <t>調査票</t>
    </r>
    <r>
      <rPr>
        <u val="double"/>
        <sz val="10"/>
        <color indexed="30"/>
        <rFont val="BIZ UDPゴシック"/>
        <family val="3"/>
        <charset val="128"/>
      </rPr>
      <t>NO.</t>
    </r>
    <r>
      <rPr>
        <b/>
        <u val="double"/>
        <sz val="10"/>
        <color indexed="30"/>
        <rFont val="BIZ UDPゴシック"/>
        <family val="3"/>
        <charset val="128"/>
      </rPr>
      <t>５</t>
    </r>
    <r>
      <rPr>
        <b/>
        <sz val="10"/>
        <color indexed="30"/>
        <rFont val="BIZ UDPゴシック"/>
        <family val="3"/>
        <charset val="128"/>
      </rPr>
      <t>に記入して下さい。</t>
    </r>
    <rPh sb="7" eb="9">
      <t>バアイ</t>
    </rPh>
    <rPh sb="13" eb="14">
      <t>ヒョウ</t>
    </rPh>
    <rPh sb="19" eb="21">
      <t>キニュウ</t>
    </rPh>
    <phoneticPr fontId="4"/>
  </si>
  <si>
    <t xml:space="preserve"> （３）産休・育休、病休、長期研修者はいましたか。またその内、補充できなかった人数について記入して下さい。</t>
    <rPh sb="4" eb="6">
      <t>サンキュウ</t>
    </rPh>
    <rPh sb="7" eb="8">
      <t>イク</t>
    </rPh>
    <rPh sb="8" eb="9">
      <t>キュウ</t>
    </rPh>
    <rPh sb="10" eb="11">
      <t>ヤマイ</t>
    </rPh>
    <rPh sb="11" eb="12">
      <t>キュウ</t>
    </rPh>
    <rPh sb="13" eb="15">
      <t>チョウキ</t>
    </rPh>
    <rPh sb="15" eb="17">
      <t>ケンシュウ</t>
    </rPh>
    <rPh sb="17" eb="18">
      <t>シャ</t>
    </rPh>
    <phoneticPr fontId="4"/>
  </si>
  <si>
    <t>3-3）産休等の有無</t>
    <rPh sb="4" eb="6">
      <t>サンキュウ</t>
    </rPh>
    <rPh sb="6" eb="7">
      <t>トウ</t>
    </rPh>
    <rPh sb="8" eb="10">
      <t>ウム</t>
    </rPh>
    <phoneticPr fontId="4"/>
  </si>
  <si>
    <t>3-3)産休・育休、病休、長期研修者等人数</t>
    <rPh sb="18" eb="19">
      <t>トウ</t>
    </rPh>
    <rPh sb="19" eb="21">
      <t>ニンズウ</t>
    </rPh>
    <phoneticPr fontId="4"/>
  </si>
  <si>
    <t>3-3)産休・育休、病休、長期研修者等の補充不可人数</t>
    <rPh sb="18" eb="19">
      <t>トウ</t>
    </rPh>
    <rPh sb="20" eb="24">
      <t>ホジュウフカ</t>
    </rPh>
    <rPh sb="24" eb="26">
      <t>ニンズウ</t>
    </rPh>
    <phoneticPr fontId="4"/>
  </si>
  <si>
    <t>産休・育休</t>
    <rPh sb="0" eb="2">
      <t>サンキュウ</t>
    </rPh>
    <rPh sb="3" eb="5">
      <t>イクキュウ</t>
    </rPh>
    <phoneticPr fontId="4"/>
  </si>
  <si>
    <r>
      <t>病　休</t>
    </r>
    <r>
      <rPr>
        <b/>
        <sz val="10"/>
        <color indexed="10"/>
        <rFont val="BIZ UDPゴシック"/>
        <family val="3"/>
        <charset val="128"/>
      </rPr>
      <t>※11</t>
    </r>
    <rPh sb="0" eb="1">
      <t>ヤマイ</t>
    </rPh>
    <rPh sb="2" eb="3">
      <t>キュウ</t>
    </rPh>
    <phoneticPr fontId="4"/>
  </si>
  <si>
    <r>
      <t>長期研修</t>
    </r>
    <r>
      <rPr>
        <b/>
        <sz val="10"/>
        <color indexed="10"/>
        <rFont val="BIZ UDPゴシック"/>
        <family val="3"/>
        <charset val="128"/>
      </rPr>
      <t>※12</t>
    </r>
    <rPh sb="0" eb="2">
      <t>チョウキ</t>
    </rPh>
    <rPh sb="2" eb="4">
      <t>ケンシュウ</t>
    </rPh>
    <phoneticPr fontId="4"/>
  </si>
  <si>
    <t>病休</t>
    <rPh sb="0" eb="1">
      <t>ヤマイ</t>
    </rPh>
    <rPh sb="1" eb="2">
      <t>キュウ</t>
    </rPh>
    <phoneticPr fontId="4"/>
  </si>
  <si>
    <t>長期研修</t>
    <rPh sb="0" eb="2">
      <t>チョウキ</t>
    </rPh>
    <rPh sb="2" eb="4">
      <t>ケンシュウ</t>
    </rPh>
    <phoneticPr fontId="4"/>
  </si>
  <si>
    <t>産休・育休(補充不可）</t>
    <rPh sb="0" eb="2">
      <t>サンキュウ</t>
    </rPh>
    <rPh sb="3" eb="5">
      <t>イクキュウ</t>
    </rPh>
    <rPh sb="6" eb="8">
      <t>ホジュウ</t>
    </rPh>
    <rPh sb="8" eb="10">
      <t>フカ</t>
    </rPh>
    <phoneticPr fontId="4"/>
  </si>
  <si>
    <t>病休(補充不可）</t>
    <rPh sb="0" eb="1">
      <t>ヤマイ</t>
    </rPh>
    <rPh sb="1" eb="2">
      <t>キュウ</t>
    </rPh>
    <phoneticPr fontId="4"/>
  </si>
  <si>
    <t>長期研修(補充不可）</t>
    <rPh sb="0" eb="2">
      <t>チョウキ</t>
    </rPh>
    <rPh sb="2" eb="4">
      <t>ケンシュウ</t>
    </rPh>
    <phoneticPr fontId="4"/>
  </si>
  <si>
    <t>人　数</t>
    <rPh sb="0" eb="1">
      <t>ヒト</t>
    </rPh>
    <rPh sb="2" eb="3">
      <t>スウ</t>
    </rPh>
    <phoneticPr fontId="4"/>
  </si>
  <si>
    <t>補充できなかった人数</t>
    <rPh sb="0" eb="2">
      <t>ホジュウ</t>
    </rPh>
    <rPh sb="8" eb="10">
      <t>ニンズウ</t>
    </rPh>
    <phoneticPr fontId="4"/>
  </si>
  <si>
    <t>４. 看護職員の採用について</t>
    <rPh sb="3" eb="5">
      <t>カンゴ</t>
    </rPh>
    <rPh sb="5" eb="6">
      <t>ショク</t>
    </rPh>
    <rPh sb="6" eb="7">
      <t>イン</t>
    </rPh>
    <rPh sb="8" eb="10">
      <t>サイヨウ</t>
    </rPh>
    <phoneticPr fontId="4"/>
  </si>
  <si>
    <t>（１） 看護職員の募集方法にチェックを付けて下さい。  （複数回答可）</t>
    <rPh sb="4" eb="6">
      <t>カンゴ</t>
    </rPh>
    <rPh sb="6" eb="8">
      <t>ショクイン</t>
    </rPh>
    <rPh sb="9" eb="11">
      <t>ボシュウ</t>
    </rPh>
    <rPh sb="11" eb="13">
      <t>ホウホウ</t>
    </rPh>
    <rPh sb="19" eb="20">
      <t>ツ</t>
    </rPh>
    <rPh sb="22" eb="23">
      <t>クダ</t>
    </rPh>
    <rPh sb="29" eb="31">
      <t>フクスウ</t>
    </rPh>
    <rPh sb="31" eb="33">
      <t>カイトウ</t>
    </rPh>
    <rPh sb="33" eb="34">
      <t>カ</t>
    </rPh>
    <phoneticPr fontId="4"/>
  </si>
  <si>
    <t>4-1)看護職の募集方法</t>
    <rPh sb="4" eb="7">
      <t>カンゴショク</t>
    </rPh>
    <rPh sb="8" eb="12">
      <t>ボシュウホウホウ</t>
    </rPh>
    <phoneticPr fontId="4"/>
  </si>
  <si>
    <t>1)沖縄県ナースセンター</t>
  </si>
  <si>
    <t>2)ハローワーク</t>
  </si>
  <si>
    <t>3)新聞広告</t>
  </si>
  <si>
    <t>4)求人誌へ広告</t>
  </si>
  <si>
    <t>5)有料職業紹介所</t>
  </si>
  <si>
    <t>6)ホームページ</t>
  </si>
  <si>
    <t>7)就職説明会</t>
  </si>
  <si>
    <t>8)職員･知人の紹介</t>
  </si>
  <si>
    <t>9)その他</t>
  </si>
  <si>
    <t>その他</t>
    <rPh sb="2" eb="3">
      <t>タ</t>
    </rPh>
    <phoneticPr fontId="4"/>
  </si>
  <si>
    <t>　2) ハローワーク</t>
    <phoneticPr fontId="4"/>
  </si>
  <si>
    <t>　3) 新聞広告</t>
    <phoneticPr fontId="4"/>
  </si>
  <si>
    <t>　4) 求人誌へ広告</t>
    <phoneticPr fontId="4"/>
  </si>
  <si>
    <t>　5) 有料職業紹介所</t>
    <phoneticPr fontId="4"/>
  </si>
  <si>
    <t>　6) ホームページ</t>
    <phoneticPr fontId="4"/>
  </si>
  <si>
    <t>　7) 就職説明会</t>
    <phoneticPr fontId="4"/>
  </si>
  <si>
    <t>　8) 職員･知人の紹介</t>
    <phoneticPr fontId="4"/>
  </si>
  <si>
    <t>　9) その他</t>
    <phoneticPr fontId="4"/>
  </si>
  <si>
    <t>５. 看護職員の確保及び定着のために取り組んでいることについて、該当する項目にチェックをつけて下さい。(複数回答可)</t>
    <rPh sb="10" eb="11">
      <t>オヨ</t>
    </rPh>
    <rPh sb="12" eb="14">
      <t>テイチャク</t>
    </rPh>
    <phoneticPr fontId="4"/>
  </si>
  <si>
    <t>(1)処遇や福利厚生等について</t>
    <phoneticPr fontId="4"/>
  </si>
  <si>
    <t>その他</t>
    <rPh sb="2" eb="3">
      <t>タ</t>
    </rPh>
    <phoneticPr fontId="4"/>
  </si>
  <si>
    <t>６. 看護職員の資質向上のために取り組んでいることについて</t>
    <phoneticPr fontId="4"/>
  </si>
  <si>
    <t>６. 看護職員の資質向上のために取り組んでいることについて、該当する項目にチェックをつけて下さい。(複数回答可)</t>
    <rPh sb="3" eb="5">
      <t>カンゴ</t>
    </rPh>
    <rPh sb="5" eb="7">
      <t>ショクイン</t>
    </rPh>
    <rPh sb="8" eb="10">
      <t>シシツ</t>
    </rPh>
    <rPh sb="10" eb="12">
      <t>コウジョウ</t>
    </rPh>
    <rPh sb="16" eb="17">
      <t>ト</t>
    </rPh>
    <rPh sb="18" eb="19">
      <t>ク</t>
    </rPh>
    <phoneticPr fontId="4"/>
  </si>
  <si>
    <t>７. 看護職員の給与について　</t>
    <rPh sb="3" eb="6">
      <t>カンゴショク</t>
    </rPh>
    <rPh sb="6" eb="7">
      <t>イン</t>
    </rPh>
    <rPh sb="8" eb="10">
      <t>キュウヨ</t>
    </rPh>
    <phoneticPr fontId="4"/>
  </si>
  <si>
    <t>（１） 給与規定はありますか。　</t>
    <rPh sb="4" eb="6">
      <t>キュウヨ</t>
    </rPh>
    <rPh sb="6" eb="8">
      <t>キテイ</t>
    </rPh>
    <phoneticPr fontId="4"/>
  </si>
  <si>
    <t>（２） 新卒者（正規雇用）の標準的な初任給及び、勤続10年目の看護職の給与について</t>
    <rPh sb="10" eb="12">
      <t>コヨウ</t>
    </rPh>
    <rPh sb="14" eb="17">
      <t>ヒョウジュンテキ</t>
    </rPh>
    <rPh sb="21" eb="22">
      <t>オヨ</t>
    </rPh>
    <rPh sb="24" eb="26">
      <t>キンゾク</t>
    </rPh>
    <rPh sb="28" eb="29">
      <t>ネン</t>
    </rPh>
    <rPh sb="29" eb="30">
      <t>メ</t>
    </rPh>
    <rPh sb="31" eb="34">
      <t>カンゴショク</t>
    </rPh>
    <rPh sb="35" eb="37">
      <t>キュウヨ</t>
    </rPh>
    <phoneticPr fontId="4"/>
  </si>
  <si>
    <t>保・新卒</t>
    <rPh sb="0" eb="1">
      <t>ホ</t>
    </rPh>
    <rPh sb="2" eb="4">
      <t>シンソツ</t>
    </rPh>
    <phoneticPr fontId="4"/>
  </si>
  <si>
    <t>保・10年目</t>
    <rPh sb="0" eb="1">
      <t>ホ</t>
    </rPh>
    <rPh sb="4" eb="6">
      <t>ネンメ</t>
    </rPh>
    <phoneticPr fontId="4"/>
  </si>
  <si>
    <t>助・新卒</t>
    <rPh sb="2" eb="4">
      <t>シンソツ</t>
    </rPh>
    <phoneticPr fontId="4"/>
  </si>
  <si>
    <t>助・10年目</t>
    <rPh sb="4" eb="6">
      <t>ネンメ</t>
    </rPh>
    <phoneticPr fontId="4"/>
  </si>
  <si>
    <t>看・新卒</t>
    <rPh sb="2" eb="4">
      <t>シンソツ</t>
    </rPh>
    <phoneticPr fontId="4"/>
  </si>
  <si>
    <t>看・10年目</t>
    <rPh sb="4" eb="6">
      <t>ネンメ</t>
    </rPh>
    <phoneticPr fontId="4"/>
  </si>
  <si>
    <t>准・新卒</t>
    <rPh sb="2" eb="4">
      <t>シンソツ</t>
    </rPh>
    <phoneticPr fontId="4"/>
  </si>
  <si>
    <t>准・10年目</t>
    <rPh sb="4" eb="6">
      <t>ネンメ</t>
    </rPh>
    <phoneticPr fontId="4"/>
  </si>
  <si>
    <t>免　許</t>
    <rPh sb="0" eb="1">
      <t>メン</t>
    </rPh>
    <rPh sb="2" eb="3">
      <t>モト</t>
    </rPh>
    <phoneticPr fontId="4"/>
  </si>
  <si>
    <r>
      <t>新卒　初任給　</t>
    </r>
    <r>
      <rPr>
        <sz val="10"/>
        <color indexed="10"/>
        <rFont val="BIZ UDPゴシック"/>
        <family val="3"/>
        <charset val="128"/>
      </rPr>
      <t>※13</t>
    </r>
    <rPh sb="0" eb="2">
      <t>シンソツ</t>
    </rPh>
    <rPh sb="3" eb="6">
      <t>ショニンキュウ</t>
    </rPh>
    <phoneticPr fontId="4"/>
  </si>
  <si>
    <r>
      <t>勤続10年目　基本給</t>
    </r>
    <r>
      <rPr>
        <sz val="10"/>
        <color indexed="10"/>
        <rFont val="BIZ UDPゴシック"/>
        <family val="3"/>
        <charset val="128"/>
      </rPr>
      <t>※14</t>
    </r>
    <rPh sb="0" eb="2">
      <t>キンゾク</t>
    </rPh>
    <rPh sb="4" eb="6">
      <t>ネンメ</t>
    </rPh>
    <rPh sb="7" eb="10">
      <t>キホンキュウ</t>
    </rPh>
    <phoneticPr fontId="4"/>
  </si>
  <si>
    <t>保健師</t>
    <rPh sb="0" eb="3">
      <t>ホケンシ</t>
    </rPh>
    <phoneticPr fontId="4"/>
  </si>
  <si>
    <t>看護師</t>
    <rPh sb="0" eb="3">
      <t>カンゴシ</t>
    </rPh>
    <phoneticPr fontId="4"/>
  </si>
  <si>
    <t>准看護師</t>
    <rPh sb="0" eb="1">
      <t>ジュン</t>
    </rPh>
    <rPh sb="1" eb="4">
      <t>カンゴシ</t>
    </rPh>
    <phoneticPr fontId="4"/>
  </si>
  <si>
    <t>（１）看護管理者は届出制度を知っていますか。</t>
    <rPh sb="3" eb="8">
      <t>カンゴカンリシャ</t>
    </rPh>
    <rPh sb="9" eb="11">
      <t>トドケデ</t>
    </rPh>
    <rPh sb="11" eb="13">
      <t>セイド</t>
    </rPh>
    <rPh sb="14" eb="15">
      <t>シ</t>
    </rPh>
    <phoneticPr fontId="4"/>
  </si>
  <si>
    <t>（１）定年制はありますか。</t>
    <phoneticPr fontId="4"/>
  </si>
  <si>
    <t>歳</t>
    <rPh sb="0" eb="1">
      <t>サイ</t>
    </rPh>
    <phoneticPr fontId="4"/>
  </si>
  <si>
    <t>（２）現在の定年の年齢引き上げを考えていますか。</t>
    <phoneticPr fontId="4"/>
  </si>
  <si>
    <t>　１）　フルタイム（日勤のみ）</t>
    <phoneticPr fontId="4"/>
  </si>
  <si>
    <t>　２）　フルタイム（夜勤あり）</t>
    <phoneticPr fontId="4"/>
  </si>
  <si>
    <t xml:space="preserve">　３）　パート </t>
    <phoneticPr fontId="4"/>
  </si>
  <si>
    <t>　４）  その他</t>
    <phoneticPr fontId="4"/>
  </si>
  <si>
    <t>受付No</t>
    <rPh sb="0" eb="2">
      <t>ウケツケ</t>
    </rPh>
    <phoneticPr fontId="4"/>
  </si>
  <si>
    <t>施設名：</t>
    <rPh sb="0" eb="3">
      <t>シセツメイ</t>
    </rPh>
    <phoneticPr fontId="4"/>
  </si>
  <si>
    <t>各項目のリストより、該当する内容をご選択ください。</t>
    <rPh sb="0" eb="1">
      <t>カク</t>
    </rPh>
    <rPh sb="1" eb="3">
      <t>コウモク</t>
    </rPh>
    <rPh sb="10" eb="12">
      <t>ガイトウ</t>
    </rPh>
    <rPh sb="14" eb="16">
      <t>ナイヨウ</t>
    </rPh>
    <rPh sb="18" eb="20">
      <t>センタク</t>
    </rPh>
    <phoneticPr fontId="4"/>
  </si>
  <si>
    <t>№</t>
    <phoneticPr fontId="10"/>
  </si>
  <si>
    <t>主な
従事職種</t>
    <rPh sb="0" eb="1">
      <t>シュ</t>
    </rPh>
    <rPh sb="3" eb="5">
      <t>ジュウジ</t>
    </rPh>
    <rPh sb="5" eb="7">
      <t>ショクシュ</t>
    </rPh>
    <phoneticPr fontId="10"/>
  </si>
  <si>
    <t>年　齢</t>
    <rPh sb="0" eb="1">
      <t>ネン</t>
    </rPh>
    <rPh sb="2" eb="3">
      <t>トシ</t>
    </rPh>
    <phoneticPr fontId="10"/>
  </si>
  <si>
    <t>雇用形態</t>
    <rPh sb="0" eb="2">
      <t>コヨウ</t>
    </rPh>
    <rPh sb="2" eb="4">
      <t>ケイタイ</t>
    </rPh>
    <phoneticPr fontId="10"/>
  </si>
  <si>
    <t>新卒・
新卒以外</t>
    <rPh sb="0" eb="2">
      <t>シンソツ</t>
    </rPh>
    <rPh sb="4" eb="6">
      <t>シンソツ</t>
    </rPh>
    <rPh sb="6" eb="8">
      <t>イガイ</t>
    </rPh>
    <phoneticPr fontId="10"/>
  </si>
  <si>
    <t>退職理由</t>
    <phoneticPr fontId="4"/>
  </si>
  <si>
    <t>退職理由（その他）</t>
    <rPh sb="0" eb="2">
      <t>タイショク</t>
    </rPh>
    <rPh sb="2" eb="4">
      <t>リユウ</t>
    </rPh>
    <rPh sb="7" eb="8">
      <t>タ</t>
    </rPh>
    <phoneticPr fontId="4"/>
  </si>
  <si>
    <t>＜退職理由＞</t>
    <rPh sb="1" eb="5">
      <t>タイショクリユウ</t>
    </rPh>
    <phoneticPr fontId="4"/>
  </si>
  <si>
    <t>①結婚</t>
    <rPh sb="1" eb="3">
      <t>ケッコン</t>
    </rPh>
    <phoneticPr fontId="10"/>
  </si>
  <si>
    <t>①</t>
    <phoneticPr fontId="4"/>
  </si>
  <si>
    <t>②出産・育児</t>
    <rPh sb="1" eb="3">
      <t>シュッサン</t>
    </rPh>
    <rPh sb="4" eb="6">
      <t>イクジ</t>
    </rPh>
    <phoneticPr fontId="10"/>
  </si>
  <si>
    <t>②</t>
    <phoneticPr fontId="4"/>
  </si>
  <si>
    <t>③家事との両立困難</t>
    <rPh sb="1" eb="3">
      <t>カジ</t>
    </rPh>
    <rPh sb="5" eb="7">
      <t>リョウリツ</t>
    </rPh>
    <rPh sb="7" eb="9">
      <t>コンナン</t>
    </rPh>
    <phoneticPr fontId="10"/>
  </si>
  <si>
    <t>③</t>
    <phoneticPr fontId="4"/>
  </si>
  <si>
    <t>④転居</t>
    <rPh sb="1" eb="3">
      <t>テンキョ</t>
    </rPh>
    <phoneticPr fontId="10"/>
  </si>
  <si>
    <t>④</t>
    <phoneticPr fontId="4"/>
  </si>
  <si>
    <t>⑤家族の看護・介護</t>
    <rPh sb="1" eb="3">
      <t>カゾク</t>
    </rPh>
    <rPh sb="4" eb="6">
      <t>カンゴ</t>
    </rPh>
    <rPh sb="7" eb="9">
      <t>カイゴ</t>
    </rPh>
    <phoneticPr fontId="10"/>
  </si>
  <si>
    <t>⑤</t>
    <phoneticPr fontId="4"/>
  </si>
  <si>
    <t>⑥通勤困難</t>
    <rPh sb="1" eb="3">
      <t>ツウキン</t>
    </rPh>
    <rPh sb="3" eb="5">
      <t>コンナン</t>
    </rPh>
    <phoneticPr fontId="10"/>
  </si>
  <si>
    <t>⑥</t>
    <phoneticPr fontId="4"/>
  </si>
  <si>
    <t>⑦身体の不調</t>
    <rPh sb="1" eb="3">
      <t>シンタイ</t>
    </rPh>
    <rPh sb="4" eb="6">
      <t>フチョウ</t>
    </rPh>
    <phoneticPr fontId="10"/>
  </si>
  <si>
    <t>⑦</t>
    <phoneticPr fontId="4"/>
  </si>
  <si>
    <t>⑧精神の不調</t>
    <rPh sb="1" eb="3">
      <t>セイシン</t>
    </rPh>
    <rPh sb="4" eb="6">
      <t>フチョウ</t>
    </rPh>
    <phoneticPr fontId="10"/>
  </si>
  <si>
    <t>⑧</t>
    <phoneticPr fontId="4"/>
  </si>
  <si>
    <t>⑨適正・能力への不安</t>
    <rPh sb="1" eb="3">
      <t>テキセイ</t>
    </rPh>
    <rPh sb="4" eb="6">
      <t>ノウリョク</t>
    </rPh>
    <rPh sb="8" eb="10">
      <t>フアン</t>
    </rPh>
    <phoneticPr fontId="10"/>
  </si>
  <si>
    <t>⑨</t>
    <phoneticPr fontId="4"/>
  </si>
  <si>
    <t>⑩夜勤不可</t>
    <rPh sb="1" eb="3">
      <t>ヤキン</t>
    </rPh>
    <rPh sb="3" eb="5">
      <t>フカ</t>
    </rPh>
    <phoneticPr fontId="10"/>
  </si>
  <si>
    <t>⑩</t>
    <phoneticPr fontId="4"/>
  </si>
  <si>
    <t>⑪労働条件</t>
    <rPh sb="1" eb="3">
      <t>ロウドウ</t>
    </rPh>
    <rPh sb="3" eb="5">
      <t>ジョウケン</t>
    </rPh>
    <phoneticPr fontId="10"/>
  </si>
  <si>
    <t>⑪</t>
    <phoneticPr fontId="4"/>
  </si>
  <si>
    <t>⑫昇進・昇給・給与に不満</t>
    <rPh sb="1" eb="3">
      <t>ショウシン</t>
    </rPh>
    <rPh sb="4" eb="6">
      <t>ショウキュウ</t>
    </rPh>
    <rPh sb="7" eb="9">
      <t>キュウヨ</t>
    </rPh>
    <rPh sb="10" eb="12">
      <t>フマン</t>
    </rPh>
    <phoneticPr fontId="10"/>
  </si>
  <si>
    <t>⑫</t>
    <phoneticPr fontId="4"/>
  </si>
  <si>
    <t>⑬職場の人間関係</t>
    <rPh sb="1" eb="3">
      <t>ショクバ</t>
    </rPh>
    <rPh sb="4" eb="8">
      <t>ニンゲンカンケイ</t>
    </rPh>
    <phoneticPr fontId="10"/>
  </si>
  <si>
    <t>⑬</t>
    <phoneticPr fontId="4"/>
  </si>
  <si>
    <t>⑭患者・ケア対象者との関係（ハラスメント等）</t>
    <rPh sb="1" eb="3">
      <t>カンジャ</t>
    </rPh>
    <rPh sb="6" eb="8">
      <t>タイショウ</t>
    </rPh>
    <rPh sb="8" eb="9">
      <t>シャ</t>
    </rPh>
    <rPh sb="11" eb="13">
      <t>カンケイ</t>
    </rPh>
    <phoneticPr fontId="10"/>
  </si>
  <si>
    <t>⑭</t>
    <phoneticPr fontId="4"/>
  </si>
  <si>
    <t>⑮看護の他職場への興味</t>
    <rPh sb="1" eb="3">
      <t>カンゴ</t>
    </rPh>
    <rPh sb="4" eb="5">
      <t>タ</t>
    </rPh>
    <rPh sb="5" eb="7">
      <t>ショクバ</t>
    </rPh>
    <rPh sb="9" eb="11">
      <t>キョウミ</t>
    </rPh>
    <phoneticPr fontId="10"/>
  </si>
  <si>
    <t>⑮</t>
    <phoneticPr fontId="4"/>
  </si>
  <si>
    <t>⑯進学・留学等</t>
    <rPh sb="1" eb="3">
      <t>シンガク</t>
    </rPh>
    <rPh sb="4" eb="7">
      <t>リュウガクトウ</t>
    </rPh>
    <phoneticPr fontId="10"/>
  </si>
  <si>
    <t>⑯</t>
    <phoneticPr fontId="4"/>
  </si>
  <si>
    <t>⑰看護職以外への興味</t>
    <rPh sb="1" eb="4">
      <t>カンゴショク</t>
    </rPh>
    <rPh sb="4" eb="6">
      <t>イガイ</t>
    </rPh>
    <rPh sb="8" eb="10">
      <t>キョウミ</t>
    </rPh>
    <phoneticPr fontId="4"/>
  </si>
  <si>
    <t>⑰</t>
    <phoneticPr fontId="4"/>
  </si>
  <si>
    <t>⑱-①定年（再雇用で継続）</t>
    <rPh sb="3" eb="5">
      <t>テイネン</t>
    </rPh>
    <rPh sb="6" eb="9">
      <t>サイコヨウ</t>
    </rPh>
    <rPh sb="10" eb="12">
      <t>ケイゾク</t>
    </rPh>
    <phoneticPr fontId="10"/>
  </si>
  <si>
    <t>⑱-1</t>
    <phoneticPr fontId="4"/>
  </si>
  <si>
    <t>⑱-②定年（再雇用なし）</t>
    <rPh sb="3" eb="5">
      <t>テイネン</t>
    </rPh>
    <rPh sb="6" eb="9">
      <t>サイコヨウ</t>
    </rPh>
    <phoneticPr fontId="10"/>
  </si>
  <si>
    <t>⑱-2</t>
    <phoneticPr fontId="10"/>
  </si>
  <si>
    <t>⑲契約期間満了</t>
    <rPh sb="1" eb="3">
      <t>ケイヤク</t>
    </rPh>
    <rPh sb="3" eb="5">
      <t>キカン</t>
    </rPh>
    <rPh sb="5" eb="7">
      <t>マンリョウ</t>
    </rPh>
    <phoneticPr fontId="10"/>
  </si>
  <si>
    <t>⑲</t>
    <phoneticPr fontId="4"/>
  </si>
  <si>
    <t>⑳</t>
    <phoneticPr fontId="4"/>
  </si>
  <si>
    <t>施設名</t>
  </si>
  <si>
    <t>1.所属</t>
  </si>
  <si>
    <t>２-1)職員数</t>
  </si>
  <si>
    <t>2-2）認定看護師数</t>
  </si>
  <si>
    <t>3-1)採用計画</t>
  </si>
  <si>
    <t>3-2)退職者</t>
  </si>
  <si>
    <t>3-2)退職者人数</t>
  </si>
  <si>
    <t>3-3）産休等の有無</t>
  </si>
  <si>
    <t>3-3)産休・育休、病休、長期研修者等人数</t>
  </si>
  <si>
    <t>3-3)産休・育休、病休、長期研修者等の補充不可人数</t>
  </si>
  <si>
    <t>4-1)看護職の募集方法</t>
  </si>
  <si>
    <t>(1)処遇や福利厚生等について</t>
  </si>
  <si>
    <t>(2）働き方改革について</t>
  </si>
  <si>
    <t>６. 看護職員の資質向上のために取り組んでいることについて</t>
  </si>
  <si>
    <t>（２） 新卒者（正規雇用）の標準的な初任給及び、勤続1年目の看護職の給与について</t>
  </si>
  <si>
    <t>（２）退職者へ届出の説明をしていますか。</t>
    <phoneticPr fontId="4"/>
  </si>
  <si>
    <t>（５）再雇用制度で働いている方の勤務形態について、あてはまるものをお選びください。（複数回答可）</t>
    <phoneticPr fontId="4"/>
  </si>
  <si>
    <t>（3）再雇用制度はありますか。</t>
    <rPh sb="3" eb="8">
      <t>サイコヨウセイド</t>
    </rPh>
    <phoneticPr fontId="4"/>
  </si>
  <si>
    <t>（4）再雇用制度で働いている人はいますか。</t>
    <rPh sb="3" eb="8">
      <t>サイコヨウセイド</t>
    </rPh>
    <rPh sb="9" eb="10">
      <t>ハタラ</t>
    </rPh>
    <rPh sb="14" eb="15">
      <t>ヒト</t>
    </rPh>
    <phoneticPr fontId="4"/>
  </si>
  <si>
    <t>（5）再雇用制度で働いている方の勤務形態について</t>
    <phoneticPr fontId="4"/>
  </si>
  <si>
    <t>病院のみ、ご回答お願いいたします。</t>
    <rPh sb="0" eb="2">
      <t>ビョウイン</t>
    </rPh>
    <rPh sb="6" eb="8">
      <t>カイトウ</t>
    </rPh>
    <rPh sb="9" eb="17">
      <t>ネ</t>
    </rPh>
    <phoneticPr fontId="4"/>
  </si>
  <si>
    <t>（1）看護補助者は充足していますか。</t>
  </si>
  <si>
    <t>12．看護補助者の状況について</t>
    <rPh sb="3" eb="8">
      <t>カンゴホジョシャ</t>
    </rPh>
    <rPh sb="9" eb="11">
      <t>ジョウキョウ</t>
    </rPh>
    <phoneticPr fontId="3"/>
  </si>
  <si>
    <t>その他</t>
    <rPh sb="2" eb="3">
      <t>タ</t>
    </rPh>
    <phoneticPr fontId="3"/>
  </si>
  <si>
    <t>12-1）看護補助者の充足</t>
    <rPh sb="5" eb="10">
      <t>カンゴホジョシャ</t>
    </rPh>
    <rPh sb="11" eb="13">
      <t>ジュウソク</t>
    </rPh>
    <phoneticPr fontId="4"/>
  </si>
  <si>
    <t>→「あり」の場合は、募集人数及び採用人数について記入してください。</t>
    <rPh sb="6" eb="8">
      <t>バアイ</t>
    </rPh>
    <rPh sb="10" eb="12">
      <t>ボシュウ</t>
    </rPh>
    <rPh sb="12" eb="14">
      <t>ニンズウ</t>
    </rPh>
    <rPh sb="14" eb="15">
      <t>オヨ</t>
    </rPh>
    <rPh sb="16" eb="18">
      <t>サイヨウ</t>
    </rPh>
    <rPh sb="18" eb="20">
      <t>ニンズウ</t>
    </rPh>
    <rPh sb="24" eb="26">
      <t>キニュウ</t>
    </rPh>
    <phoneticPr fontId="4"/>
  </si>
  <si>
    <t>※採用人数は、採用計画人数に対して採用した数を記入してください。</t>
    <rPh sb="1" eb="3">
      <t>サイヨウ</t>
    </rPh>
    <rPh sb="3" eb="5">
      <t>ニンズウ</t>
    </rPh>
    <rPh sb="7" eb="9">
      <t>サイヨウ</t>
    </rPh>
    <rPh sb="9" eb="11">
      <t>ケイカク</t>
    </rPh>
    <rPh sb="11" eb="13">
      <t>ニンズウ</t>
    </rPh>
    <rPh sb="14" eb="15">
      <t>タイ</t>
    </rPh>
    <rPh sb="17" eb="19">
      <t>サイヨウ</t>
    </rPh>
    <rPh sb="21" eb="22">
      <t>カズ</t>
    </rPh>
    <rPh sb="23" eb="25">
      <t>キニュウ</t>
    </rPh>
    <phoneticPr fontId="3"/>
  </si>
  <si>
    <t>採用人数内訳（新卒）</t>
    <rPh sb="0" eb="2">
      <t>サイヨウ</t>
    </rPh>
    <rPh sb="2" eb="4">
      <t>ニンズウ</t>
    </rPh>
    <rPh sb="4" eb="6">
      <t>ウチワケ</t>
    </rPh>
    <rPh sb="7" eb="9">
      <t>シンソツ</t>
    </rPh>
    <phoneticPr fontId="4"/>
  </si>
  <si>
    <t>3-1）採用計画と採用人数/募集人数</t>
    <rPh sb="14" eb="16">
      <t>ボシュウ</t>
    </rPh>
    <rPh sb="16" eb="18">
      <t>ニンズウ</t>
    </rPh>
    <phoneticPr fontId="4"/>
  </si>
  <si>
    <t>採用人数内訳（新卒・県外）</t>
    <rPh sb="0" eb="2">
      <t>サイヨウ</t>
    </rPh>
    <rPh sb="2" eb="4">
      <t>ニンズウ</t>
    </rPh>
    <rPh sb="4" eb="6">
      <t>ウチワケ</t>
    </rPh>
    <rPh sb="7" eb="9">
      <t>シンソツ</t>
    </rPh>
    <rPh sb="10" eb="12">
      <t>ケンガイ</t>
    </rPh>
    <phoneticPr fontId="4"/>
  </si>
  <si>
    <t>採用人数内訳（新卒以外・60歳未満）</t>
    <rPh sb="0" eb="2">
      <t>サイヨウ</t>
    </rPh>
    <rPh sb="2" eb="4">
      <t>ニンズウ</t>
    </rPh>
    <rPh sb="4" eb="6">
      <t>ウチワケ</t>
    </rPh>
    <rPh sb="7" eb="11">
      <t>シンソツイガイ</t>
    </rPh>
    <rPh sb="14" eb="15">
      <t>サイ</t>
    </rPh>
    <rPh sb="15" eb="17">
      <t>ミマン</t>
    </rPh>
    <phoneticPr fontId="4"/>
  </si>
  <si>
    <t>採用人数内訳（新卒以外・60歳未満・県外）</t>
    <rPh sb="0" eb="2">
      <t>サイヨウ</t>
    </rPh>
    <rPh sb="2" eb="4">
      <t>ニンズウ</t>
    </rPh>
    <rPh sb="4" eb="6">
      <t>ウチワケ</t>
    </rPh>
    <rPh sb="7" eb="11">
      <t>シンソツイガイ</t>
    </rPh>
    <rPh sb="14" eb="15">
      <t>サイ</t>
    </rPh>
    <rPh sb="15" eb="17">
      <t>ミマン</t>
    </rPh>
    <rPh sb="18" eb="20">
      <t>ケンガイ</t>
    </rPh>
    <phoneticPr fontId="4"/>
  </si>
  <si>
    <t>採用人数内訳（新卒以外・60歳以上）</t>
    <rPh sb="0" eb="2">
      <t>サイヨウ</t>
    </rPh>
    <rPh sb="2" eb="4">
      <t>ニンズウ</t>
    </rPh>
    <rPh sb="4" eb="6">
      <t>ウチワケ</t>
    </rPh>
    <rPh sb="7" eb="11">
      <t>シンソツイガイ</t>
    </rPh>
    <rPh sb="14" eb="17">
      <t>サイイジョウ</t>
    </rPh>
    <phoneticPr fontId="4"/>
  </si>
  <si>
    <t>採用人数内訳（新卒以外・60歳以上・県外）</t>
    <rPh sb="0" eb="2">
      <t>サイヨウ</t>
    </rPh>
    <rPh sb="2" eb="4">
      <t>ニンズウ</t>
    </rPh>
    <rPh sb="4" eb="6">
      <t>ウチワケ</t>
    </rPh>
    <rPh sb="7" eb="11">
      <t>シンソツイガイ</t>
    </rPh>
    <rPh sb="14" eb="15">
      <t>サイ</t>
    </rPh>
    <rPh sb="15" eb="17">
      <t>イジョウ</t>
    </rPh>
    <rPh sb="18" eb="20">
      <t>ケンガイ</t>
    </rPh>
    <phoneticPr fontId="4"/>
  </si>
  <si>
    <t>採用計画</t>
    <rPh sb="0" eb="2">
      <t>サイヨウ</t>
    </rPh>
    <rPh sb="2" eb="4">
      <t>ケイカク</t>
    </rPh>
    <phoneticPr fontId="4"/>
  </si>
  <si>
    <t>採用人数</t>
    <rPh sb="0" eb="2">
      <t>サイヨウ</t>
    </rPh>
    <rPh sb="2" eb="4">
      <t>ニンズウ</t>
    </rPh>
    <phoneticPr fontId="4"/>
  </si>
  <si>
    <t>採用人数内訳</t>
  </si>
  <si>
    <t>採用人数内訳</t>
    <rPh sb="0" eb="2">
      <t>サイヨウ</t>
    </rPh>
    <rPh sb="2" eb="4">
      <t>ニンズウ</t>
    </rPh>
    <rPh sb="4" eb="6">
      <t>ウチワケ</t>
    </rPh>
    <phoneticPr fontId="4"/>
  </si>
  <si>
    <t>採用人数内訳（新卒）</t>
    <phoneticPr fontId="4"/>
  </si>
  <si>
    <t>採用人数内訳（新卒・県外）</t>
    <phoneticPr fontId="4"/>
  </si>
  <si>
    <t>採用人数内訳（新卒以外・60歳未満）</t>
    <phoneticPr fontId="4"/>
  </si>
  <si>
    <t>採用人数内訳（新卒以外・60歳未満・県外）</t>
    <phoneticPr fontId="4"/>
  </si>
  <si>
    <t>採用人数内訳（新卒以外・60歳以上）</t>
    <phoneticPr fontId="4"/>
  </si>
  <si>
    <t>採用人数内訳（新卒以外・60歳以上・県外）</t>
    <phoneticPr fontId="4"/>
  </si>
  <si>
    <t xml:space="preserve"> 採用計画</t>
  </si>
  <si>
    <t xml:space="preserve"> 採用人数</t>
  </si>
  <si>
    <t>（１） 給与規程はありますか。　</t>
    <rPh sb="4" eb="6">
      <t>キュウヨ</t>
    </rPh>
    <rPh sb="6" eb="8">
      <t>キテイ</t>
    </rPh>
    <phoneticPr fontId="4"/>
  </si>
  <si>
    <t>→</t>
    <phoneticPr fontId="3"/>
  </si>
  <si>
    <r>
      <t>（２）</t>
    </r>
    <r>
      <rPr>
        <b/>
        <sz val="10"/>
        <rFont val="BIZ UDPゴシック"/>
        <family val="3"/>
        <charset val="128"/>
      </rPr>
      <t>【定年制ありの場合】</t>
    </r>
    <r>
      <rPr>
        <sz val="10"/>
        <rFont val="BIZ UDPゴシック"/>
        <family val="3"/>
        <charset val="128"/>
      </rPr>
      <t>現在の定年の年齢引き上げを考えていますか。考えている場合、その年齢は何歳ですか。</t>
    </r>
    <phoneticPr fontId="4"/>
  </si>
  <si>
    <t>12-2-1)広報活動強化</t>
    <rPh sb="7" eb="11">
      <t>コウホウカツドウ</t>
    </rPh>
    <rPh sb="11" eb="13">
      <t>キョウカ</t>
    </rPh>
    <phoneticPr fontId="3"/>
  </si>
  <si>
    <t>12-2-2)職場見学等</t>
    <rPh sb="7" eb="11">
      <t>ショクバケンガク</t>
    </rPh>
    <rPh sb="11" eb="12">
      <t>トウ</t>
    </rPh>
    <phoneticPr fontId="3"/>
  </si>
  <si>
    <t>12-2-4)多様な勤務体制</t>
    <rPh sb="7" eb="9">
      <t>タヨウ</t>
    </rPh>
    <rPh sb="10" eb="14">
      <t>キンムタイセイ</t>
    </rPh>
    <phoneticPr fontId="3"/>
  </si>
  <si>
    <t>12-2-5)環境整備</t>
    <rPh sb="7" eb="11">
      <t>カンキョウセイビ</t>
    </rPh>
    <phoneticPr fontId="3"/>
  </si>
  <si>
    <t>12-2-3)業務内容と範囲、指示の明文化</t>
    <rPh sb="7" eb="11">
      <t>ギョウムナイヨウ</t>
    </rPh>
    <rPh sb="12" eb="14">
      <t>ハンイ</t>
    </rPh>
    <rPh sb="15" eb="17">
      <t>シジ</t>
    </rPh>
    <rPh sb="18" eb="21">
      <t>メイブンカ</t>
    </rPh>
    <phoneticPr fontId="3"/>
  </si>
  <si>
    <t>12-2-6)教育・研修</t>
    <rPh sb="7" eb="9">
      <t>キョウイク</t>
    </rPh>
    <rPh sb="10" eb="12">
      <t>ケンシュウ</t>
    </rPh>
    <phoneticPr fontId="3"/>
  </si>
  <si>
    <t>12-2-7)個別支援</t>
    <rPh sb="7" eb="11">
      <t>コベツシエン</t>
    </rPh>
    <phoneticPr fontId="3"/>
  </si>
  <si>
    <t>12-2-8)外国人雇用</t>
    <rPh sb="7" eb="10">
      <t>ガイコクジン</t>
    </rPh>
    <rPh sb="10" eb="12">
      <t>コヨウ</t>
    </rPh>
    <phoneticPr fontId="3"/>
  </si>
  <si>
    <t>12-2-9)その他</t>
    <rPh sb="9" eb="10">
      <t>タ</t>
    </rPh>
    <phoneticPr fontId="3"/>
  </si>
  <si>
    <t>は、リストやオプションボタから該当するものを選択ください。</t>
    <rPh sb="15" eb="17">
      <t>ガイトウ</t>
    </rPh>
    <rPh sb="22" eb="24">
      <t>センタク</t>
    </rPh>
    <phoneticPr fontId="4"/>
  </si>
  <si>
    <t>募集人数</t>
  </si>
  <si>
    <t>7-1）給与規程</t>
    <rPh sb="4" eb="6">
      <t>キュウヨ</t>
    </rPh>
    <rPh sb="6" eb="8">
      <t>キテイ</t>
    </rPh>
    <phoneticPr fontId="4"/>
  </si>
  <si>
    <t>（１） 給与規程はありますか。</t>
    <rPh sb="6" eb="8">
      <t>キテイ</t>
    </rPh>
    <phoneticPr fontId="4"/>
  </si>
  <si>
    <t>（５）勤務形態</t>
    <rPh sb="3" eb="7">
      <t>キンムケイタイ</t>
    </rPh>
    <phoneticPr fontId="4"/>
  </si>
  <si>
    <t>(2)取り組んでいること</t>
    <rPh sb="3" eb="4">
      <t>ト</t>
    </rPh>
    <rPh sb="5" eb="6">
      <t>ク</t>
    </rPh>
    <phoneticPr fontId="4"/>
  </si>
  <si>
    <t>受付No</t>
    <rPh sb="0" eb="2">
      <t>ウケツケ</t>
    </rPh>
    <phoneticPr fontId="10"/>
  </si>
  <si>
    <t>令和7年度　　　　　　</t>
    <rPh sb="0" eb="2">
      <t>レイワ</t>
    </rPh>
    <rPh sb="3" eb="5">
      <t>ネンド</t>
    </rPh>
    <phoneticPr fontId="4"/>
  </si>
  <si>
    <t>令和8年度</t>
    <phoneticPr fontId="4"/>
  </si>
  <si>
    <t>３．令和7年度（令和7年4月～令和8年3月）の看護職員の採用・退職等について</t>
    <phoneticPr fontId="4"/>
  </si>
  <si>
    <t>(1)待遇と処遇についてて</t>
    <rPh sb="3" eb="5">
      <t>タイグウ</t>
    </rPh>
    <rPh sb="6" eb="8">
      <t>ショグウ</t>
    </rPh>
    <phoneticPr fontId="4"/>
  </si>
  <si>
    <t>(2）働き方について</t>
    <rPh sb="3" eb="4">
      <t>ハタラ</t>
    </rPh>
    <rPh sb="5" eb="6">
      <t>カタ</t>
    </rPh>
    <phoneticPr fontId="4"/>
  </si>
  <si>
    <t>パート職員の時給額</t>
    <rPh sb="3" eb="5">
      <t>ショクイン</t>
    </rPh>
    <rPh sb="6" eb="8">
      <t>ジキュウ</t>
    </rPh>
    <rPh sb="8" eb="9">
      <t>ガク</t>
    </rPh>
    <phoneticPr fontId="4"/>
  </si>
  <si>
    <t>（２） 新卒者（正規雇用）の初任給及び、勤続10年目の看護職の給与とパート職の時給額について入力して下さい。</t>
    <rPh sb="46" eb="48">
      <t>ニュウリョク</t>
    </rPh>
    <phoneticPr fontId="4"/>
  </si>
  <si>
    <t>5-1-1-②手当の付与・増額</t>
    <rPh sb="7" eb="9">
      <t>テアテ</t>
    </rPh>
    <rPh sb="10" eb="12">
      <t>フヨ</t>
    </rPh>
    <rPh sb="13" eb="15">
      <t>ゾウガク</t>
    </rPh>
    <phoneticPr fontId="3"/>
  </si>
  <si>
    <t>5-1-1-③キャリアと連動した賃金の設定</t>
    <rPh sb="12" eb="14">
      <t>レンドウ</t>
    </rPh>
    <rPh sb="16" eb="18">
      <t>チンギン</t>
    </rPh>
    <rPh sb="19" eb="21">
      <t>セッテイ</t>
    </rPh>
    <phoneticPr fontId="3"/>
  </si>
  <si>
    <t>5-1-2-④保育施設の設置・確保</t>
    <rPh sb="7" eb="9">
      <t>ホイク</t>
    </rPh>
    <rPh sb="9" eb="11">
      <t>シセツ</t>
    </rPh>
    <rPh sb="12" eb="14">
      <t>セッチ</t>
    </rPh>
    <rPh sb="15" eb="17">
      <t>カクホ</t>
    </rPh>
    <phoneticPr fontId="3"/>
  </si>
  <si>
    <t>5-1-2-⑤育児・病後児保育の実施</t>
    <rPh sb="7" eb="9">
      <t>イクジ</t>
    </rPh>
    <rPh sb="10" eb="12">
      <t>ビョウゴ</t>
    </rPh>
    <rPh sb="12" eb="13">
      <t>ジ</t>
    </rPh>
    <rPh sb="13" eb="15">
      <t>ホイク</t>
    </rPh>
    <rPh sb="16" eb="18">
      <t>ジッシ</t>
    </rPh>
    <phoneticPr fontId="4"/>
  </si>
  <si>
    <t>5-1-2-⑥子の看護休暇制度の実施</t>
    <rPh sb="7" eb="8">
      <t>コ</t>
    </rPh>
    <rPh sb="9" eb="11">
      <t>カンゴ</t>
    </rPh>
    <rPh sb="11" eb="13">
      <t>キュウカ</t>
    </rPh>
    <rPh sb="13" eb="15">
      <t>セイド</t>
    </rPh>
    <rPh sb="16" eb="18">
      <t>ジッシ</t>
    </rPh>
    <phoneticPr fontId="3"/>
  </si>
  <si>
    <t>5-1-4-⑧メンタルヘルス対策</t>
    <rPh sb="14" eb="16">
      <t>タイサク</t>
    </rPh>
    <phoneticPr fontId="3"/>
  </si>
  <si>
    <r>
      <t>5-1-3-</t>
    </r>
    <r>
      <rPr>
        <sz val="10"/>
        <rFont val="Segoe UI Symbol"/>
        <family val="3"/>
      </rPr>
      <t>➆</t>
    </r>
    <r>
      <rPr>
        <sz val="10"/>
        <rFont val="BIZ UDPゴシック"/>
        <family val="3"/>
        <charset val="128"/>
      </rPr>
      <t>介護休暇制度の実施</t>
    </r>
    <rPh sb="7" eb="9">
      <t>カイゴ</t>
    </rPh>
    <rPh sb="9" eb="11">
      <t>キュウカ</t>
    </rPh>
    <rPh sb="11" eb="13">
      <t>セイド</t>
    </rPh>
    <rPh sb="14" eb="16">
      <t>ジッシ</t>
    </rPh>
    <phoneticPr fontId="3"/>
  </si>
  <si>
    <t>5-1-4-⑨ハラスメント対策</t>
    <rPh sb="13" eb="15">
      <t>タイサク</t>
    </rPh>
    <phoneticPr fontId="3"/>
  </si>
  <si>
    <t>5-1-5-⑩奨学金制度の実施</t>
    <phoneticPr fontId="4"/>
  </si>
  <si>
    <t>5-2-1-①人員増・配置の工夫</t>
    <rPh sb="7" eb="9">
      <t>ジンイン</t>
    </rPh>
    <rPh sb="9" eb="10">
      <t>ゾウ</t>
    </rPh>
    <rPh sb="11" eb="13">
      <t>ハイチ</t>
    </rPh>
    <rPh sb="14" eb="16">
      <t>クフウ</t>
    </rPh>
    <phoneticPr fontId="4"/>
  </si>
  <si>
    <t>(2）働き方について</t>
    <phoneticPr fontId="4"/>
  </si>
  <si>
    <t>5-2-2-②多職種への業務委譲等による看護業務の改善</t>
    <rPh sb="7" eb="8">
      <t>タ</t>
    </rPh>
    <rPh sb="8" eb="10">
      <t>ショクシュ</t>
    </rPh>
    <rPh sb="12" eb="14">
      <t>ギョウム</t>
    </rPh>
    <rPh sb="14" eb="16">
      <t>イジョウ</t>
    </rPh>
    <rPh sb="16" eb="17">
      <t>トウ</t>
    </rPh>
    <rPh sb="20" eb="22">
      <t>カンゴ</t>
    </rPh>
    <rPh sb="22" eb="24">
      <t>ギョウム</t>
    </rPh>
    <rPh sb="25" eb="27">
      <t>カイゼン</t>
    </rPh>
    <phoneticPr fontId="3"/>
  </si>
  <si>
    <t>5-2-2-③看護補助者の活用</t>
    <rPh sb="7" eb="9">
      <t>カンゴ</t>
    </rPh>
    <rPh sb="9" eb="12">
      <t>ホジョシャ</t>
    </rPh>
    <rPh sb="13" eb="15">
      <t>カツヨウ</t>
    </rPh>
    <phoneticPr fontId="3"/>
  </si>
  <si>
    <t>5-2-2-④ICTによる看護業務の改善</t>
    <rPh sb="13" eb="15">
      <t>カンゴ</t>
    </rPh>
    <rPh sb="15" eb="17">
      <t>ギョウム</t>
    </rPh>
    <rPh sb="18" eb="20">
      <t>カイゼン</t>
    </rPh>
    <phoneticPr fontId="3"/>
  </si>
  <si>
    <t>5-2-3-⑤正規職員の多様な働き方の実施</t>
    <rPh sb="7" eb="9">
      <t>セイキ</t>
    </rPh>
    <rPh sb="9" eb="11">
      <t>ショクイン</t>
    </rPh>
    <rPh sb="12" eb="14">
      <t>タヨウ</t>
    </rPh>
    <rPh sb="15" eb="16">
      <t>ハタラ</t>
    </rPh>
    <rPh sb="17" eb="18">
      <t>カタ</t>
    </rPh>
    <rPh sb="19" eb="21">
      <t>ジッシ</t>
    </rPh>
    <phoneticPr fontId="3"/>
  </si>
  <si>
    <t>5-2-3-⑥ジョブ型雇用の導入</t>
    <rPh sb="10" eb="11">
      <t>ガタ</t>
    </rPh>
    <rPh sb="11" eb="13">
      <t>コヨウ</t>
    </rPh>
    <rPh sb="14" eb="16">
      <t>ドウニュウ</t>
    </rPh>
    <phoneticPr fontId="3"/>
  </si>
  <si>
    <t>5-2-3-⑦時間差出勤・短時間勤務の実施</t>
    <rPh sb="7" eb="10">
      <t>ジカンサ</t>
    </rPh>
    <rPh sb="10" eb="12">
      <t>シュッキン</t>
    </rPh>
    <rPh sb="13" eb="16">
      <t>タンジカン</t>
    </rPh>
    <rPh sb="16" eb="18">
      <t>キンム</t>
    </rPh>
    <rPh sb="19" eb="21">
      <t>ジッシ</t>
    </rPh>
    <phoneticPr fontId="3"/>
  </si>
  <si>
    <t>5-2-3-⑧夜勤時間・回数の選択が可能</t>
    <rPh sb="7" eb="9">
      <t>ヤキン</t>
    </rPh>
    <rPh sb="9" eb="11">
      <t>ジカン</t>
    </rPh>
    <rPh sb="12" eb="14">
      <t>カイスウ</t>
    </rPh>
    <rPh sb="15" eb="17">
      <t>センタク</t>
    </rPh>
    <rPh sb="18" eb="20">
      <t>カノウ</t>
    </rPh>
    <phoneticPr fontId="3"/>
  </si>
  <si>
    <t>5-2-4-⑨推進チームの設置</t>
    <rPh sb="7" eb="9">
      <t>スイシン</t>
    </rPh>
    <rPh sb="13" eb="15">
      <t>セッチ</t>
    </rPh>
    <phoneticPr fontId="3"/>
  </si>
  <si>
    <t>5-2-4-⑩看護管理者へのサポート体制化</t>
    <rPh sb="7" eb="9">
      <t>カンゴ</t>
    </rPh>
    <rPh sb="9" eb="12">
      <t>カンリシャ</t>
    </rPh>
    <rPh sb="18" eb="20">
      <t>タイセイ</t>
    </rPh>
    <rPh sb="20" eb="21">
      <t>カ</t>
    </rPh>
    <phoneticPr fontId="3"/>
  </si>
  <si>
    <t>6-1）新人教育プログラムの整備</t>
    <rPh sb="4" eb="6">
      <t>シンジン</t>
    </rPh>
    <rPh sb="6" eb="8">
      <t>キョウイク</t>
    </rPh>
    <rPh sb="14" eb="16">
      <t>セイビ</t>
    </rPh>
    <phoneticPr fontId="4"/>
  </si>
  <si>
    <t>6-2）中堅研修の実施</t>
    <rPh sb="4" eb="6">
      <t>チュウケン</t>
    </rPh>
    <rPh sb="6" eb="8">
      <t>ケンシュウ</t>
    </rPh>
    <rPh sb="9" eb="11">
      <t>ジッシ</t>
    </rPh>
    <phoneticPr fontId="3"/>
  </si>
  <si>
    <t>6-3）管理職研修の実施</t>
    <rPh sb="4" eb="6">
      <t>カンリ</t>
    </rPh>
    <rPh sb="6" eb="7">
      <t>ショク</t>
    </rPh>
    <rPh sb="7" eb="9">
      <t>ケンシュウ</t>
    </rPh>
    <rPh sb="10" eb="12">
      <t>ジッシ</t>
    </rPh>
    <phoneticPr fontId="3"/>
  </si>
  <si>
    <t>6-4）資格取得支援</t>
    <phoneticPr fontId="3"/>
  </si>
  <si>
    <t>6-5)その他</t>
    <rPh sb="6" eb="7">
      <t>タ</t>
    </rPh>
    <phoneticPr fontId="3"/>
  </si>
  <si>
    <t>6-6)特にない</t>
    <rPh sb="4" eb="5">
      <t>トク</t>
    </rPh>
    <phoneticPr fontId="3"/>
  </si>
  <si>
    <t>保・パート</t>
    <rPh sb="0" eb="1">
      <t>ホ</t>
    </rPh>
    <phoneticPr fontId="3"/>
  </si>
  <si>
    <t>助・パート</t>
    <rPh sb="0" eb="1">
      <t>ジョ</t>
    </rPh>
    <phoneticPr fontId="3"/>
  </si>
  <si>
    <t>看・パート</t>
    <rPh sb="0" eb="1">
      <t>ミ</t>
    </rPh>
    <phoneticPr fontId="3"/>
  </si>
  <si>
    <t>准・パート</t>
    <phoneticPr fontId="4"/>
  </si>
  <si>
    <t>8．「看護師等の人材確保の促進に関する法律」第16条の3による離職時等の届出制度について</t>
    <rPh sb="3" eb="6">
      <t>カンゴシ</t>
    </rPh>
    <rPh sb="6" eb="7">
      <t>ナド</t>
    </rPh>
    <rPh sb="8" eb="10">
      <t>ジンザイ</t>
    </rPh>
    <rPh sb="10" eb="12">
      <t>カクホ</t>
    </rPh>
    <rPh sb="13" eb="15">
      <t>ソクシン</t>
    </rPh>
    <rPh sb="16" eb="17">
      <t>カン</t>
    </rPh>
    <rPh sb="19" eb="21">
      <t>ホウリツ</t>
    </rPh>
    <rPh sb="22" eb="23">
      <t>ダイ</t>
    </rPh>
    <rPh sb="25" eb="26">
      <t>ジョウ</t>
    </rPh>
    <rPh sb="31" eb="33">
      <t>リショク</t>
    </rPh>
    <rPh sb="33" eb="34">
      <t>ジ</t>
    </rPh>
    <rPh sb="34" eb="35">
      <t>トウ</t>
    </rPh>
    <rPh sb="39" eb="40">
      <t>ド</t>
    </rPh>
    <phoneticPr fontId="4"/>
  </si>
  <si>
    <t>9. 60歳以上の方を新規（正規・非正規問わない）に採用していますか。</t>
    <rPh sb="14" eb="16">
      <t>セイキ</t>
    </rPh>
    <rPh sb="17" eb="20">
      <t>ヒセイキ</t>
    </rPh>
    <rPh sb="20" eb="21">
      <t>ト</t>
    </rPh>
    <rPh sb="26" eb="28">
      <t>サイヨウ</t>
    </rPh>
    <phoneticPr fontId="4"/>
  </si>
  <si>
    <t>10．定年制及び再雇用制度について</t>
  </si>
  <si>
    <t>10．定年制及び再雇用制度について</t>
    <phoneticPr fontId="4"/>
  </si>
  <si>
    <t>8-1）認知の有無</t>
    <rPh sb="4" eb="6">
      <t>ニンチ</t>
    </rPh>
    <rPh sb="7" eb="9">
      <t>ウム</t>
    </rPh>
    <phoneticPr fontId="4"/>
  </si>
  <si>
    <t>8-2）説明の有無</t>
    <rPh sb="4" eb="6">
      <t>セツメイ</t>
    </rPh>
    <rPh sb="7" eb="9">
      <t>ウム</t>
    </rPh>
    <phoneticPr fontId="3"/>
  </si>
  <si>
    <t>9. 60歳以上の方を新規用していますか。</t>
    <phoneticPr fontId="4"/>
  </si>
  <si>
    <t>10-1)定年制の有無</t>
    <rPh sb="5" eb="8">
      <t>テイネンセイ</t>
    </rPh>
    <rPh sb="9" eb="11">
      <t>ウム</t>
    </rPh>
    <phoneticPr fontId="4"/>
  </si>
  <si>
    <t>10-2)定年年齢の引き上げ</t>
    <rPh sb="5" eb="7">
      <t>テイネン</t>
    </rPh>
    <rPh sb="7" eb="9">
      <t>ネンレイ</t>
    </rPh>
    <rPh sb="10" eb="11">
      <t>ヒ</t>
    </rPh>
    <rPh sb="12" eb="13">
      <t>ア</t>
    </rPh>
    <phoneticPr fontId="4"/>
  </si>
  <si>
    <t>→</t>
  </si>
  <si>
    <t>4)その他の回答  →</t>
    <rPh sb="4" eb="5">
      <t>タ</t>
    </rPh>
    <rPh sb="6" eb="8">
      <t>カイトウ</t>
    </rPh>
    <phoneticPr fontId="3"/>
  </si>
  <si>
    <r>
      <t>（４）</t>
    </r>
    <r>
      <rPr>
        <b/>
        <sz val="10"/>
        <rFont val="BIZ UDPゴシック"/>
        <family val="3"/>
        <charset val="128"/>
      </rPr>
      <t>【再雇用制度ありの場合】</t>
    </r>
    <r>
      <rPr>
        <sz val="10"/>
        <rFont val="BIZ UDPゴシック"/>
        <family val="3"/>
        <charset val="128"/>
      </rPr>
      <t>令和7年度、再雇用制度で働いている人はいますか。何人いますか。</t>
    </r>
    <phoneticPr fontId="4"/>
  </si>
  <si>
    <t>病院及び老人保健施設のみ、回答して下さい。</t>
    <phoneticPr fontId="4"/>
  </si>
  <si>
    <t>11．夜勤について</t>
    <rPh sb="3" eb="5">
      <t>ヤキン</t>
    </rPh>
    <phoneticPr fontId="4"/>
  </si>
  <si>
    <t>（1）夜勤・交代制勤務について（複数回答可）</t>
  </si>
  <si>
    <t>（1）夜勤・交代制勤務について（複数回答可）</t>
    <phoneticPr fontId="4"/>
  </si>
  <si>
    <t>　　　　　　　　　　　　　　　　従事職種
　従事職種　　　　　　</t>
    <rPh sb="16" eb="18">
      <t>ジュウジ</t>
    </rPh>
    <rPh sb="18" eb="20">
      <t>ショクシュ</t>
    </rPh>
    <rPh sb="23" eb="25">
      <t>ジュウジ</t>
    </rPh>
    <rPh sb="24" eb="26">
      <t>ショクシュ</t>
    </rPh>
    <phoneticPr fontId="4"/>
  </si>
  <si>
    <t>　②手当の付与・増額</t>
    <rPh sb="2" eb="4">
      <t>テアテ</t>
    </rPh>
    <rPh sb="5" eb="7">
      <t>フヨ</t>
    </rPh>
    <rPh sb="8" eb="10">
      <t>ゾウガク</t>
    </rPh>
    <phoneticPr fontId="4"/>
  </si>
  <si>
    <t>　③キャリアと連動した賃金の設定</t>
    <rPh sb="7" eb="9">
      <t>レンドウ</t>
    </rPh>
    <rPh sb="11" eb="13">
      <t>チンギン</t>
    </rPh>
    <rPh sb="14" eb="16">
      <t>セッテイ</t>
    </rPh>
    <phoneticPr fontId="4"/>
  </si>
  <si>
    <t>　④保育施設の設置・確保</t>
    <rPh sb="2" eb="6">
      <t>ホイクシセツ</t>
    </rPh>
    <rPh sb="7" eb="9">
      <t>セッチ</t>
    </rPh>
    <rPh sb="10" eb="12">
      <t>カクホ</t>
    </rPh>
    <phoneticPr fontId="4"/>
  </si>
  <si>
    <t>　⑤育児・病後児保育の実施</t>
    <rPh sb="2" eb="4">
      <t>イクジ</t>
    </rPh>
    <rPh sb="5" eb="8">
      <t>ビョウゴジ</t>
    </rPh>
    <rPh sb="8" eb="10">
      <t>ホイク</t>
    </rPh>
    <rPh sb="11" eb="13">
      <t>ジッシ</t>
    </rPh>
    <phoneticPr fontId="3"/>
  </si>
  <si>
    <t>　⑥子の看護休暇制度の実施</t>
    <rPh sb="2" eb="3">
      <t>コ</t>
    </rPh>
    <rPh sb="4" eb="6">
      <t>カンゴ</t>
    </rPh>
    <rPh sb="6" eb="8">
      <t>キュウカ</t>
    </rPh>
    <rPh sb="8" eb="10">
      <t>セイド</t>
    </rPh>
    <rPh sb="11" eb="13">
      <t>ジッシ</t>
    </rPh>
    <phoneticPr fontId="3"/>
  </si>
  <si>
    <r>
      <t>　</t>
    </r>
    <r>
      <rPr>
        <sz val="10"/>
        <color theme="1"/>
        <rFont val="Segoe UI Symbol"/>
        <family val="1"/>
      </rPr>
      <t>➆</t>
    </r>
    <r>
      <rPr>
        <sz val="10"/>
        <color theme="1"/>
        <rFont val="BIZ UDPゴシック"/>
        <family val="3"/>
        <charset val="128"/>
      </rPr>
      <t>介護休暇制度の実施</t>
    </r>
    <phoneticPr fontId="3"/>
  </si>
  <si>
    <t>　⑧メンタルヘルス対策（相談窓口の設置、研修の実施、対応マニュアルの整備等）</t>
    <phoneticPr fontId="3"/>
  </si>
  <si>
    <t>　⑨ハラスメント対策（相談窓口の設置、研修の実施、対応マニュアルの整備等）</t>
    <phoneticPr fontId="3"/>
  </si>
  <si>
    <t>　⑩奨学金制度の実施</t>
    <phoneticPr fontId="3"/>
  </si>
  <si>
    <t>　①人員増・配置の工夫</t>
    <phoneticPr fontId="4"/>
  </si>
  <si>
    <t>　②多職種への業務委譲等による看護業務の改善</t>
    <phoneticPr fontId="3"/>
  </si>
  <si>
    <t>　③看護補助者の活用</t>
    <phoneticPr fontId="3"/>
  </si>
  <si>
    <t>　④ICTによる看護業務の改善</t>
    <phoneticPr fontId="3"/>
  </si>
  <si>
    <t>　⑤正規職員の多様な働き方の実施　（勤務時間・勤務地・職務限定など）</t>
    <phoneticPr fontId="3"/>
  </si>
  <si>
    <t>　⑥ジョブ型雇用の導入</t>
    <phoneticPr fontId="3"/>
  </si>
  <si>
    <t>　⑦時間差出勤・短時間勤務の実施</t>
    <phoneticPr fontId="3"/>
  </si>
  <si>
    <t>　⑧夜勤時間・回数の選択が可能</t>
    <phoneticPr fontId="3"/>
  </si>
  <si>
    <t>　⑨推進チームの設置</t>
    <phoneticPr fontId="3"/>
  </si>
  <si>
    <t>　⑩看護管理者へのサポート体制化</t>
    <phoneticPr fontId="4"/>
  </si>
  <si>
    <t>（2）夜勤者確保の取り組みについて</t>
    <phoneticPr fontId="4"/>
  </si>
  <si>
    <t>　２）　２交代制　(夜勤1回あたり16時間以上）</t>
    <phoneticPr fontId="4"/>
  </si>
  <si>
    <t>　１）　２交代制　(夜勤1回あたり16時間未満）</t>
    <phoneticPr fontId="4"/>
  </si>
  <si>
    <t>　３）　3交代制　（変則含む)</t>
    <phoneticPr fontId="4"/>
  </si>
  <si>
    <r>
      <t>　４）  その他　　　</t>
    </r>
    <r>
      <rPr>
        <b/>
        <sz val="10"/>
        <color theme="1"/>
        <rFont val="BIZ UDPゴシック"/>
        <family val="3"/>
        <charset val="128"/>
      </rPr>
      <t>→</t>
    </r>
    <phoneticPr fontId="4"/>
  </si>
  <si>
    <t>　１）　夜勤手当の増額</t>
    <phoneticPr fontId="4"/>
  </si>
  <si>
    <t>　２）　夜勤回数に応じた夜勤手当以外の手当の支給</t>
    <phoneticPr fontId="4"/>
  </si>
  <si>
    <t>　3）　多様な夜勤の導入（回数・時間・曜日）</t>
    <phoneticPr fontId="4"/>
  </si>
  <si>
    <t>　4）　夜勤専従の導入</t>
    <phoneticPr fontId="4"/>
  </si>
  <si>
    <t>　5）　２４時間対応の保育施設の導入</t>
    <phoneticPr fontId="4"/>
  </si>
  <si>
    <r>
      <t>　6）  その他　　　</t>
    </r>
    <r>
      <rPr>
        <b/>
        <sz val="10"/>
        <color theme="1"/>
        <rFont val="BIZ UDPゴシック"/>
        <family val="3"/>
        <charset val="128"/>
      </rPr>
      <t>→</t>
    </r>
    <phoneticPr fontId="4"/>
  </si>
  <si>
    <t>11.夜勤について</t>
    <rPh sb="3" eb="5">
      <t>ヤキン</t>
    </rPh>
    <phoneticPr fontId="3"/>
  </si>
  <si>
    <t>11-1-1)２交代制　(夜勤1回あたり16時間未満）</t>
    <phoneticPr fontId="4"/>
  </si>
  <si>
    <t>11-1-2)２交代制　(夜勤1回あたり16時間以上）</t>
    <phoneticPr fontId="3"/>
  </si>
  <si>
    <t>11-1-3)3交代制　（変則含む)</t>
    <phoneticPr fontId="3"/>
  </si>
  <si>
    <t>11-1-4)その他</t>
    <rPh sb="9" eb="10">
      <t>タ</t>
    </rPh>
    <phoneticPr fontId="3"/>
  </si>
  <si>
    <t>（2）夜勤者確保の取り組みについて</t>
    <phoneticPr fontId="3"/>
  </si>
  <si>
    <t>11-2-6)</t>
  </si>
  <si>
    <t>11-2-1)夜勤手当の増額</t>
    <phoneticPr fontId="4"/>
  </si>
  <si>
    <t>11-2-2)夜勤回数に応じた夜勤手当以外の手当の支給</t>
    <phoneticPr fontId="3"/>
  </si>
  <si>
    <t>11-2-3)多様な夜勤の導入</t>
    <phoneticPr fontId="3"/>
  </si>
  <si>
    <t>11-2-4)夜勤専従の導入</t>
    <phoneticPr fontId="3"/>
  </si>
  <si>
    <t>11-2-5)２４時間対応の保育施設の導入</t>
    <phoneticPr fontId="3"/>
  </si>
  <si>
    <r>
      <t>（3）</t>
    </r>
    <r>
      <rPr>
        <b/>
        <sz val="10"/>
        <rFont val="BIZ UDPゴシック"/>
        <family val="3"/>
        <charset val="128"/>
      </rPr>
      <t>【定年制ありの場合】</t>
    </r>
    <r>
      <rPr>
        <sz val="10"/>
        <rFont val="BIZ UDPゴシック"/>
        <family val="3"/>
        <charset val="128"/>
      </rPr>
      <t>再雇用制度</t>
    </r>
    <r>
      <rPr>
        <sz val="10"/>
        <color rgb="FFFF0000"/>
        <rFont val="BIZ UDPゴシック"/>
        <family val="3"/>
        <charset val="128"/>
      </rPr>
      <t>※15</t>
    </r>
    <r>
      <rPr>
        <sz val="10"/>
        <rFont val="BIZ UDPゴシック"/>
        <family val="3"/>
        <charset val="128"/>
      </rPr>
      <t>はありますか。再雇用の上限年齢は何歳ですか。</t>
    </r>
    <phoneticPr fontId="4"/>
  </si>
  <si>
    <t>（2）看護補助者の確保・定着のために取り組んでいることについて該当する項目をチェックして下さい。（重複回答可）</t>
    <phoneticPr fontId="3"/>
  </si>
  <si>
    <t>　１） 求人にむけて広報活動の強化（HP掲載、ハローワークへ求人等）</t>
    <phoneticPr fontId="3"/>
  </si>
  <si>
    <t>　２） 採用にあたって職場見学や就労体験の実施</t>
    <phoneticPr fontId="3"/>
  </si>
  <si>
    <t>　３） 看護補助者の業務の内容と範囲、指示の明文化</t>
    <phoneticPr fontId="3"/>
  </si>
  <si>
    <t>　４） 多様な勤務体制の導入</t>
    <phoneticPr fontId="3"/>
  </si>
  <si>
    <t>　５） 正規雇用等の労働条件、働きやすい環境の整備</t>
    <phoneticPr fontId="3"/>
  </si>
  <si>
    <t>　６） 教育・研修の実施</t>
    <phoneticPr fontId="3"/>
  </si>
  <si>
    <t>　７） 看護補助者の個別支援の実施</t>
    <rPh sb="4" eb="8">
      <t>カンゴホジョ</t>
    </rPh>
    <rPh sb="8" eb="9">
      <t>シャ</t>
    </rPh>
    <rPh sb="10" eb="12">
      <t>コベツ</t>
    </rPh>
    <rPh sb="12" eb="14">
      <t>シエン</t>
    </rPh>
    <phoneticPr fontId="1"/>
  </si>
  <si>
    <t>⑳その他</t>
    <rPh sb="3" eb="4">
      <t>タ</t>
    </rPh>
    <phoneticPr fontId="4"/>
  </si>
  <si>
    <t>　８） 外国人の雇用</t>
    <rPh sb="4" eb="7">
      <t>ガイコクジン</t>
    </rPh>
    <rPh sb="8" eb="10">
      <t>コヨウ</t>
    </rPh>
    <phoneticPr fontId="1"/>
  </si>
  <si>
    <t>　９） その他</t>
    <rPh sb="6" eb="7">
      <t>タ</t>
    </rPh>
    <phoneticPr fontId="1"/>
  </si>
  <si>
    <t>　1） 新人教育プログラムの整備</t>
    <phoneticPr fontId="4"/>
  </si>
  <si>
    <t>　2） 中堅研修の実施</t>
    <phoneticPr fontId="4"/>
  </si>
  <si>
    <t>　3） 管理職研修の実施</t>
    <phoneticPr fontId="3"/>
  </si>
  <si>
    <t>　4） 資格取得支援（認定看護師・専門看護師等）</t>
    <phoneticPr fontId="3"/>
  </si>
  <si>
    <t>　5） その他</t>
    <rPh sb="6" eb="7">
      <t>タ</t>
    </rPh>
    <phoneticPr fontId="3"/>
  </si>
  <si>
    <t>　6） 特にない</t>
    <rPh sb="4" eb="5">
      <t>トク</t>
    </rPh>
    <phoneticPr fontId="3"/>
  </si>
  <si>
    <t>1） 賃金について</t>
    <rPh sb="3" eb="5">
      <t>チンギン</t>
    </rPh>
    <phoneticPr fontId="3"/>
  </si>
  <si>
    <t>2） 子育てについて</t>
    <rPh sb="3" eb="5">
      <t>コソダ</t>
    </rPh>
    <phoneticPr fontId="3"/>
  </si>
  <si>
    <t>3） 介護について</t>
    <rPh sb="3" eb="5">
      <t>カイゴ</t>
    </rPh>
    <phoneticPr fontId="3"/>
  </si>
  <si>
    <t>4） 職場環境について</t>
    <rPh sb="3" eb="5">
      <t>ショクバ</t>
    </rPh>
    <rPh sb="5" eb="7">
      <t>カンキョウ</t>
    </rPh>
    <phoneticPr fontId="3"/>
  </si>
  <si>
    <t>5） その他</t>
    <rPh sb="5" eb="6">
      <t>タ</t>
    </rPh>
    <phoneticPr fontId="3"/>
  </si>
  <si>
    <t>1） 看護提供体制について</t>
    <phoneticPr fontId="3"/>
  </si>
  <si>
    <t>2） 業務について</t>
    <rPh sb="3" eb="5">
      <t>ギョウム</t>
    </rPh>
    <phoneticPr fontId="3"/>
  </si>
  <si>
    <t>3） 多様で柔軟な働き方について</t>
    <phoneticPr fontId="3"/>
  </si>
  <si>
    <t>4） 多様で柔軟な働き方の推進、導入に向けて</t>
    <phoneticPr fontId="3"/>
  </si>
  <si>
    <t>1） あり</t>
    <phoneticPr fontId="4"/>
  </si>
  <si>
    <t>　1） 沖縄県ナースセンター</t>
    <phoneticPr fontId="4"/>
  </si>
  <si>
    <t>9. 60歳以上の方を新規用していますか。</t>
  </si>
  <si>
    <t>10-3)再雇用制度</t>
    <rPh sb="5" eb="10">
      <t>サイコヨウセイド</t>
    </rPh>
    <phoneticPr fontId="4"/>
  </si>
  <si>
    <t>10-1)年齢</t>
    <rPh sb="5" eb="7">
      <t>ネンレイ</t>
    </rPh>
    <phoneticPr fontId="4"/>
  </si>
  <si>
    <t>10-2)年齢</t>
    <rPh sb="5" eb="7">
      <t>ネンレイ</t>
    </rPh>
    <phoneticPr fontId="4"/>
  </si>
  <si>
    <t>10-3)年齢</t>
    <rPh sb="5" eb="7">
      <t>ネンレイ</t>
    </rPh>
    <phoneticPr fontId="4"/>
  </si>
  <si>
    <t>10-4)再雇用で働いている人</t>
    <rPh sb="5" eb="8">
      <t>サイコヨウ</t>
    </rPh>
    <rPh sb="9" eb="10">
      <t>ハタラ</t>
    </rPh>
    <rPh sb="14" eb="15">
      <t>ヒト</t>
    </rPh>
    <phoneticPr fontId="4"/>
  </si>
  <si>
    <t>10-4)人数</t>
    <rPh sb="5" eb="7">
      <t>ニンズウ</t>
    </rPh>
    <phoneticPr fontId="4"/>
  </si>
  <si>
    <t>10-5-1)フルタイム（日勤のみ）</t>
    <rPh sb="13" eb="15">
      <t>ニッキン</t>
    </rPh>
    <phoneticPr fontId="4"/>
  </si>
  <si>
    <t>10-5-2)フルタイム（夜勤あり）</t>
    <rPh sb="13" eb="15">
      <t>ヤキン</t>
    </rPh>
    <phoneticPr fontId="3"/>
  </si>
  <si>
    <t>10-5-3)パート</t>
    <phoneticPr fontId="3"/>
  </si>
  <si>
    <t>10-5-4)その他</t>
    <rPh sb="9" eb="10">
      <t>タ</t>
    </rPh>
    <phoneticPr fontId="3"/>
  </si>
  <si>
    <t>9)60歳以上の採用</t>
    <rPh sb="4" eb="5">
      <t>サイ</t>
    </rPh>
    <rPh sb="5" eb="7">
      <t>イジョウ</t>
    </rPh>
    <rPh sb="8" eb="10">
      <t>サイヨウ</t>
    </rPh>
    <phoneticPr fontId="4"/>
  </si>
  <si>
    <r>
      <t>12．看護補助者</t>
    </r>
    <r>
      <rPr>
        <b/>
        <sz val="10"/>
        <color rgb="FFFF0000"/>
        <rFont val="BIZ UDPゴシック"/>
        <family val="3"/>
        <charset val="128"/>
      </rPr>
      <t>※16</t>
    </r>
    <r>
      <rPr>
        <b/>
        <sz val="10"/>
        <rFont val="BIZ UDPゴシック"/>
        <family val="3"/>
        <charset val="128"/>
      </rPr>
      <t>の状況について</t>
    </r>
    <phoneticPr fontId="4"/>
  </si>
  <si>
    <t>　①基本給の引き上げ</t>
    <rPh sb="2" eb="5">
      <t>キホンキュウ</t>
    </rPh>
    <rPh sb="6" eb="7">
      <t>ヒ</t>
    </rPh>
    <rPh sb="8" eb="9">
      <t>ア</t>
    </rPh>
    <phoneticPr fontId="4"/>
  </si>
  <si>
    <t>5-1-1-①基本給の引き上げ</t>
    <rPh sb="7" eb="10">
      <t>キホンキュウ</t>
    </rPh>
    <rPh sb="11" eb="12">
      <t>ヒ</t>
    </rPh>
    <rPh sb="13" eb="14">
      <t>ア</t>
    </rPh>
    <phoneticPr fontId="4"/>
  </si>
  <si>
    <t>２）所属している認定看護師・認定看護管理者・専門看護師の人数及び、特定行為研修修了者を</t>
    <rPh sb="2" eb="4">
      <t>ショゾク</t>
    </rPh>
    <rPh sb="8" eb="10">
      <t>ニンテイ</t>
    </rPh>
    <rPh sb="10" eb="13">
      <t>カンゴシ</t>
    </rPh>
    <rPh sb="14" eb="16">
      <t>ニンテイ</t>
    </rPh>
    <rPh sb="16" eb="18">
      <t>カンゴ</t>
    </rPh>
    <rPh sb="18" eb="21">
      <t>カンリシャ</t>
    </rPh>
    <rPh sb="22" eb="24">
      <t>センモン</t>
    </rPh>
    <rPh sb="24" eb="27">
      <t>カンゴシ</t>
    </rPh>
    <rPh sb="28" eb="30">
      <t>ニンズウ</t>
    </rPh>
    <rPh sb="30" eb="31">
      <t>オヨ</t>
    </rPh>
    <rPh sb="33" eb="35">
      <t>トクテイ</t>
    </rPh>
    <rPh sb="35" eb="37">
      <t>コウイ</t>
    </rPh>
    <rPh sb="37" eb="39">
      <t>ケンシュウ</t>
    </rPh>
    <rPh sb="39" eb="42">
      <t>シュウリョウシャ</t>
    </rPh>
    <phoneticPr fontId="1"/>
  </si>
  <si>
    <t>特定行為区分ごとに人数(複数回答あり)を記入してください。</t>
    <rPh sb="0" eb="2">
      <t>トクテイ</t>
    </rPh>
    <rPh sb="2" eb="4">
      <t>コウイ</t>
    </rPh>
    <rPh sb="4" eb="6">
      <t>クブン</t>
    </rPh>
    <rPh sb="9" eb="11">
      <t>ニンズウ</t>
    </rPh>
    <rPh sb="12" eb="16">
      <t>フクスウカイトウ</t>
    </rPh>
    <rPh sb="20" eb="22">
      <t>キニュウ</t>
    </rPh>
    <phoneticPr fontId="1"/>
  </si>
  <si>
    <r>
      <t>認定看護師　</t>
    </r>
    <r>
      <rPr>
        <b/>
        <sz val="10"/>
        <color rgb="FFFF0000"/>
        <rFont val="BIZ UDPゴシック"/>
        <family val="3"/>
        <charset val="128"/>
      </rPr>
      <t>※4</t>
    </r>
    <r>
      <rPr>
        <sz val="10"/>
        <color theme="1"/>
        <rFont val="BIZ UDPゴシック"/>
        <family val="3"/>
        <charset val="128"/>
      </rPr>
      <t xml:space="preserve">
</t>
    </r>
    <r>
      <rPr>
        <sz val="9"/>
        <color theme="1"/>
        <rFont val="BIZ UDPゴシック"/>
        <family val="3"/>
        <charset val="128"/>
      </rPr>
      <t>※いる・いないをチェック</t>
    </r>
    <phoneticPr fontId="3"/>
  </si>
  <si>
    <t>脳卒中ﾘﾊﾋﾞﾘﾃｰｼｮﾝ看護</t>
  </si>
  <si>
    <t>10.栄養に係るカテーテル管理(末梢留置型中心静脈注射用カテーテル管理)関連</t>
  </si>
  <si>
    <t>救急看護</t>
    <rPh sb="0" eb="2">
      <t>キュウキュウ</t>
    </rPh>
    <rPh sb="2" eb="4">
      <t>カンゴ</t>
    </rPh>
    <phoneticPr fontId="1"/>
  </si>
  <si>
    <t>緩和ケア</t>
    <rPh sb="0" eb="2">
      <t>カンワ</t>
    </rPh>
    <phoneticPr fontId="1"/>
  </si>
  <si>
    <t>糖尿病看護</t>
    <rPh sb="0" eb="3">
      <t>トウニョウビョウ</t>
    </rPh>
    <rPh sb="3" eb="5">
      <t>カンゴ</t>
    </rPh>
    <phoneticPr fontId="1"/>
  </si>
  <si>
    <t>認知症看護</t>
    <rPh sb="0" eb="3">
      <t>ニンチショウ</t>
    </rPh>
    <rPh sb="3" eb="5">
      <t>カンゴ</t>
    </rPh>
    <phoneticPr fontId="1"/>
  </si>
  <si>
    <t>慢性呼吸器疾患看護</t>
    <rPh sb="0" eb="2">
      <t>マンセイ</t>
    </rPh>
    <rPh sb="2" eb="5">
      <t>コキュウキ</t>
    </rPh>
    <rPh sb="5" eb="7">
      <t>シッカン</t>
    </rPh>
    <rPh sb="7" eb="9">
      <t>カンゴ</t>
    </rPh>
    <phoneticPr fontId="1"/>
  </si>
  <si>
    <t>皮膚・排泄ケア</t>
    <rPh sb="0" eb="2">
      <t>ヒフ</t>
    </rPh>
    <rPh sb="3" eb="5">
      <t>ハイセツ</t>
    </rPh>
    <phoneticPr fontId="1"/>
  </si>
  <si>
    <t>がん化学療法看護</t>
  </si>
  <si>
    <t>手術看護</t>
  </si>
  <si>
    <t>慢性心不全看護</t>
  </si>
  <si>
    <t>集中ケア</t>
  </si>
  <si>
    <t>感染管理</t>
  </si>
  <si>
    <t>摂食・嚥下障害看護</t>
  </si>
  <si>
    <t>がん看護</t>
  </si>
  <si>
    <t>小児看護</t>
  </si>
  <si>
    <t>感染症看護</t>
  </si>
  <si>
    <t>精神看護</t>
  </si>
  <si>
    <t>慢性疾患看護</t>
  </si>
  <si>
    <t>災害看護</t>
  </si>
  <si>
    <t>1.呼吸器(気道確保に係るもの)関連</t>
  </si>
  <si>
    <t>2.呼吸器(人工呼吸療法に係るもの)関連</t>
  </si>
  <si>
    <t>3.呼吸器関連(長期呼吸療法に係るもの)</t>
  </si>
  <si>
    <t>4.循環器関連</t>
  </si>
  <si>
    <t>5.心嚢ドレーン管理関連</t>
  </si>
  <si>
    <t>6.胸腔ドレーン管理関連</t>
  </si>
  <si>
    <t>7.腹腔ドレーン管理関連</t>
  </si>
  <si>
    <t>8.ろう孔管理関連</t>
  </si>
  <si>
    <t>9.栄養に係るカテーテル管理(中心静脈カテーテル管理)関連</t>
  </si>
  <si>
    <t>11.創傷管理関連</t>
  </si>
  <si>
    <t>12.創部ドレーン管理関連</t>
  </si>
  <si>
    <t>13.動脈血液ガス分析関連</t>
  </si>
  <si>
    <t>14.透析管理関連</t>
  </si>
  <si>
    <t>15.栄養及び水分管理に係る薬剤投与関連</t>
  </si>
  <si>
    <t>16.感染に係る薬剤投与関連</t>
  </si>
  <si>
    <t>17.血糖コントロールに係る薬剤投与関連</t>
  </si>
  <si>
    <t>18.術後疼痛管理関連</t>
  </si>
  <si>
    <t>19.循環動態に係る薬剤投与関連</t>
  </si>
  <si>
    <t>20.精神及び神経症状に係る薬剤投与関連</t>
  </si>
  <si>
    <t>21.皮膚損傷に係る薬剤投与関連</t>
  </si>
  <si>
    <t>入力↓</t>
    <rPh sb="0" eb="2">
      <t>ニュウリョク</t>
    </rPh>
    <phoneticPr fontId="3"/>
  </si>
  <si>
    <t>その他　↓入力</t>
    <rPh sb="5" eb="7">
      <t>ニュウリョク</t>
    </rPh>
    <phoneticPr fontId="1"/>
  </si>
  <si>
    <r>
      <t>専門看護師　</t>
    </r>
    <r>
      <rPr>
        <b/>
        <sz val="10"/>
        <color rgb="FFFF0000"/>
        <rFont val="BIZ UDPゴシック"/>
        <family val="3"/>
        <charset val="128"/>
      </rPr>
      <t>※5</t>
    </r>
    <r>
      <rPr>
        <sz val="10"/>
        <color theme="1"/>
        <rFont val="BIZ UDPゴシック"/>
        <family val="3"/>
        <charset val="128"/>
      </rPr>
      <t xml:space="preserve">
</t>
    </r>
    <r>
      <rPr>
        <sz val="9"/>
        <color theme="1"/>
        <rFont val="BIZ UDPゴシック"/>
        <family val="3"/>
        <charset val="128"/>
      </rPr>
      <t>※いる・いないをチェック</t>
    </r>
    <rPh sb="0" eb="2">
      <t>センモン</t>
    </rPh>
    <phoneticPr fontId="3"/>
  </si>
  <si>
    <r>
      <t xml:space="preserve">特定行為研修修了者
</t>
    </r>
    <r>
      <rPr>
        <sz val="9"/>
        <color theme="1"/>
        <rFont val="BIZ UDPゴシック"/>
        <family val="3"/>
        <charset val="128"/>
      </rPr>
      <t>※いる・いないをチェック</t>
    </r>
    <rPh sb="0" eb="9">
      <t>トクテイコウイケンシュウシュウリョウシャ</t>
    </rPh>
    <phoneticPr fontId="3"/>
  </si>
  <si>
    <t>認定看護師</t>
    <rPh sb="0" eb="5">
      <t>ニンテイカンゴシ</t>
    </rPh>
    <phoneticPr fontId="3"/>
  </si>
  <si>
    <t>専門看護師</t>
    <rPh sb="0" eb="5">
      <t>センモンカンゴシ</t>
    </rPh>
    <phoneticPr fontId="3"/>
  </si>
  <si>
    <t>特定行為研修修了者</t>
    <rPh sb="0" eb="9">
      <t>トクテイコウイケンシュウシュウリョウシャ</t>
    </rPh>
    <phoneticPr fontId="3"/>
  </si>
  <si>
    <t>その他記入</t>
    <rPh sb="2" eb="3">
      <t>タ</t>
    </rPh>
    <rPh sb="3" eb="5">
      <t>キニュウ</t>
    </rPh>
    <phoneticPr fontId="3"/>
  </si>
  <si>
    <t>専門看護師</t>
    <rPh sb="0" eb="2">
      <t>センモン</t>
    </rPh>
    <rPh sb="2" eb="5">
      <t>カンゴシ</t>
    </rPh>
    <phoneticPr fontId="3"/>
  </si>
  <si>
    <t>その他</t>
    <phoneticPr fontId="1"/>
  </si>
  <si>
    <t>認定看護管理者の人数</t>
    <phoneticPr fontId="1"/>
  </si>
  <si>
    <r>
      <t>認定看護管理者　</t>
    </r>
    <r>
      <rPr>
        <b/>
        <sz val="10"/>
        <color rgb="FFFF0000"/>
        <rFont val="BIZ UDPゴシック"/>
        <family val="3"/>
        <charset val="128"/>
      </rPr>
      <t>※６</t>
    </r>
    <r>
      <rPr>
        <sz val="10"/>
        <color theme="1"/>
        <rFont val="BIZ UDPゴシック"/>
        <family val="3"/>
        <charset val="128"/>
      </rPr>
      <t xml:space="preserve">
</t>
    </r>
    <r>
      <rPr>
        <sz val="9"/>
        <color theme="1"/>
        <rFont val="BIZ UDPゴシック"/>
        <family val="3"/>
        <charset val="128"/>
      </rPr>
      <t>※いる・いないをチェック</t>
    </r>
    <phoneticPr fontId="3"/>
  </si>
  <si>
    <t>認定看護管理者</t>
    <rPh sb="0" eb="7">
      <t>ニンテイカンゴカンリシャ</t>
    </rPh>
    <phoneticPr fontId="3"/>
  </si>
  <si>
    <t>特定行為研修修了者人数</t>
    <phoneticPr fontId="3"/>
  </si>
  <si>
    <t>定年制ありの場合のみ、回答して下さい</t>
    <rPh sb="0" eb="3">
      <t>テイネンセイ</t>
    </rPh>
    <rPh sb="6" eb="8">
      <t>バアイ</t>
    </rPh>
    <rPh sb="11" eb="13">
      <t>カイトウ</t>
    </rPh>
    <rPh sb="15" eb="16">
      <t>クダ</t>
    </rPh>
    <phoneticPr fontId="4"/>
  </si>
  <si>
    <t>2-2)専門看護師数</t>
    <phoneticPr fontId="4"/>
  </si>
  <si>
    <t>その他</t>
  </si>
  <si>
    <t>2-2)特定行為研修修了者</t>
    <phoneticPr fontId="4"/>
  </si>
  <si>
    <t>特定行為研修修了者人数</t>
  </si>
  <si>
    <t>認定看護管理者の人数</t>
  </si>
  <si>
    <t>※定年制あり</t>
    <rPh sb="1" eb="4">
      <t>テイネンセイ</t>
    </rPh>
    <phoneticPr fontId="3"/>
  </si>
  <si>
    <t>２. 令和8年6月1日時点の看護職員（正規・非正規含む）の状況について</t>
    <rPh sb="3" eb="5">
      <t>レイワ</t>
    </rPh>
    <rPh sb="6" eb="7">
      <t>ネン</t>
    </rPh>
    <rPh sb="11" eb="13">
      <t>ジテン</t>
    </rPh>
    <rPh sb="14" eb="16">
      <t>カンゴ</t>
    </rPh>
    <rPh sb="16" eb="18">
      <t>ショクイン</t>
    </rPh>
    <rPh sb="19" eb="21">
      <t>セイキ</t>
    </rPh>
    <rPh sb="22" eb="23">
      <t>ヒ</t>
    </rPh>
    <rPh sb="23" eb="25">
      <t>セイキ</t>
    </rPh>
    <rPh sb="25" eb="26">
      <t>フク</t>
    </rPh>
    <rPh sb="29" eb="3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</si>
</sst>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quot;[&quot;0&quot;]&quot;"/>
    <numFmt numFmtId="178" formatCode="#,##0&quot;円&quot;"/>
    <numFmt numFmtId="179" formatCode="#&quot;人&quot;;;;"/>
  </numFmts>
  <fonts count="39">
    <font>
      <sz val="11"/>
      <color theme="1"/>
      <name val="游ゴシック"/>
      <family val="2"/>
      <charset val="128"/>
      <scheme val="minor"/>
    </font>
    <font>
      <sz val="11"/>
      <color theme="1"/>
      <name val="游ゴシック"/>
      <family val="2"/>
      <charset val="128"/>
      <scheme val="minor"/>
    </font>
    <font>
      <sz val="10"/>
      <color theme="1"/>
      <name val="BIZ UDPゴシック"/>
      <family val="3"/>
      <charset val="128"/>
    </font>
    <font>
      <sz val="6"/>
      <name val="游ゴシック"/>
      <family val="2"/>
      <charset val="128"/>
      <scheme val="minor"/>
    </font>
    <font>
      <sz val="6"/>
      <name val="ＭＳ Ｐ明朝"/>
      <family val="1"/>
      <charset val="128"/>
    </font>
    <font>
      <sz val="8"/>
      <color theme="1"/>
      <name val="BIZ UDPゴシック"/>
      <family val="3"/>
      <charset val="128"/>
    </font>
    <font>
      <b/>
      <sz val="8"/>
      <color rgb="FFFF0000"/>
      <name val="BIZ UDPゴシック"/>
      <family val="3"/>
      <charset val="128"/>
    </font>
    <font>
      <sz val="7"/>
      <color theme="1"/>
      <name val="BIZ UDPゴシック"/>
      <family val="3"/>
      <charset val="128"/>
    </font>
    <font>
      <sz val="9"/>
      <color theme="1"/>
      <name val="BIZ UDPゴシック"/>
      <family val="3"/>
      <charset val="128"/>
    </font>
    <font>
      <b/>
      <sz val="10"/>
      <color theme="1"/>
      <name val="BIZ UDPゴシック"/>
      <family val="3"/>
      <charset val="128"/>
    </font>
    <font>
      <sz val="6"/>
      <name val="ＭＳ Ｐゴシック"/>
      <family val="3"/>
      <charset val="128"/>
    </font>
    <font>
      <sz val="10"/>
      <color indexed="10"/>
      <name val="BIZ UDPゴシック"/>
      <family val="3"/>
      <charset val="128"/>
    </font>
    <font>
      <sz val="9"/>
      <color indexed="8"/>
      <name val="BIZ UDPゴシック"/>
      <family val="3"/>
      <charset val="128"/>
    </font>
    <font>
      <sz val="10"/>
      <color indexed="8"/>
      <name val="BIZ UDPゴシック"/>
      <family val="3"/>
      <charset val="128"/>
    </font>
    <font>
      <b/>
      <sz val="9"/>
      <color indexed="81"/>
      <name val="MS P ゴシック"/>
      <family val="3"/>
      <charset val="128"/>
    </font>
    <font>
      <sz val="9"/>
      <color indexed="81"/>
      <name val="MS P ゴシック"/>
      <family val="3"/>
      <charset val="128"/>
    </font>
    <font>
      <b/>
      <sz val="10"/>
      <name val="BIZ UDPゴシック"/>
      <family val="3"/>
      <charset val="128"/>
    </font>
    <font>
      <b/>
      <strike/>
      <sz val="10"/>
      <name val="BIZ UDPゴシック"/>
      <family val="3"/>
      <charset val="128"/>
    </font>
    <font>
      <sz val="10"/>
      <name val="BIZ UDPゴシック"/>
      <family val="3"/>
      <charset val="128"/>
    </font>
    <font>
      <u/>
      <sz val="10"/>
      <name val="BIZ UDPゴシック"/>
      <family val="3"/>
      <charset val="128"/>
    </font>
    <font>
      <b/>
      <sz val="10"/>
      <color indexed="10"/>
      <name val="BIZ UDPゴシック"/>
      <family val="3"/>
      <charset val="128"/>
    </font>
    <font>
      <sz val="8"/>
      <name val="BIZ UDPゴシック"/>
      <family val="3"/>
      <charset val="128"/>
    </font>
    <font>
      <sz val="9"/>
      <name val="BIZ UDPゴシック"/>
      <family val="3"/>
      <charset val="128"/>
    </font>
    <font>
      <sz val="10"/>
      <color theme="0"/>
      <name val="BIZ UDPゴシック"/>
      <family val="3"/>
      <charset val="128"/>
    </font>
    <font>
      <b/>
      <sz val="10"/>
      <color rgb="FF0070C0"/>
      <name val="BIZ UDPゴシック"/>
      <family val="3"/>
      <charset val="128"/>
    </font>
    <font>
      <b/>
      <u val="double"/>
      <sz val="10"/>
      <color indexed="30"/>
      <name val="BIZ UDPゴシック"/>
      <family val="3"/>
      <charset val="128"/>
    </font>
    <font>
      <u val="double"/>
      <sz val="10"/>
      <color indexed="30"/>
      <name val="BIZ UDPゴシック"/>
      <family val="3"/>
      <charset val="128"/>
    </font>
    <font>
      <b/>
      <sz val="10"/>
      <color indexed="30"/>
      <name val="BIZ UDPゴシック"/>
      <family val="3"/>
      <charset val="128"/>
    </font>
    <font>
      <b/>
      <sz val="10"/>
      <color rgb="FF0000FF"/>
      <name val="BIZ UDPゴシック"/>
      <family val="3"/>
      <charset val="128"/>
    </font>
    <font>
      <sz val="11"/>
      <name val="ＭＳ Ｐゴシック"/>
      <family val="3"/>
      <charset val="128"/>
    </font>
    <font>
      <sz val="11"/>
      <name val="BIZ UDPゴシック"/>
      <family val="3"/>
      <charset val="128"/>
    </font>
    <font>
      <sz val="10"/>
      <color indexed="81"/>
      <name val="BIZ UDPゴシック"/>
      <family val="3"/>
      <charset val="128"/>
    </font>
    <font>
      <sz val="11"/>
      <color theme="1"/>
      <name val="BIZ UDPゴシック"/>
      <family val="3"/>
      <charset val="128"/>
    </font>
    <font>
      <sz val="9"/>
      <color rgb="FF000000"/>
      <name val="Meiryo UI"/>
      <family val="3"/>
      <charset val="128"/>
    </font>
    <font>
      <sz val="10"/>
      <color theme="1"/>
      <name val="BIZ UDPゴシック"/>
      <family val="1"/>
      <charset val="128"/>
    </font>
    <font>
      <sz val="10"/>
      <name val="Segoe UI Symbol"/>
      <family val="3"/>
    </font>
    <font>
      <sz val="10"/>
      <color theme="1"/>
      <name val="Segoe UI Symbol"/>
      <family val="1"/>
    </font>
    <font>
      <b/>
      <sz val="10"/>
      <color rgb="FFFF0000"/>
      <name val="BIZ UDPゴシック"/>
      <family val="3"/>
      <charset val="128"/>
    </font>
    <font>
      <sz val="10"/>
      <color rgb="FFFF0000"/>
      <name val="BIZ UDP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2CEEF"/>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theme="1"/>
      </right>
      <top/>
      <bottom/>
      <diagonal/>
    </border>
    <border>
      <left style="hair">
        <color theme="1"/>
      </left>
      <right style="hair">
        <color theme="1"/>
      </right>
      <top/>
      <bottom/>
      <diagonal/>
    </border>
    <border>
      <left style="hair">
        <color theme="1"/>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right/>
      <top/>
      <bottom style="mediumDashDot">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mediumDashDot">
        <color auto="1"/>
      </bottom>
      <diagonal/>
    </border>
    <border>
      <left/>
      <right style="thick">
        <color auto="1"/>
      </right>
      <top/>
      <bottom style="mediumDashDot">
        <color auto="1"/>
      </bottom>
      <diagonal/>
    </border>
    <border>
      <left style="thick">
        <color auto="1"/>
      </left>
      <right/>
      <top/>
      <bottom/>
      <diagonal/>
    </border>
    <border>
      <left style="hair">
        <color auto="1"/>
      </left>
      <right style="thick">
        <color auto="1"/>
      </right>
      <top style="hair">
        <color auto="1"/>
      </top>
      <bottom style="hair">
        <color auto="1"/>
      </bottom>
      <diagonal/>
    </border>
    <border>
      <left/>
      <right/>
      <top style="hair">
        <color auto="1"/>
      </top>
      <bottom style="thick">
        <color auto="1"/>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thick">
        <color auto="1"/>
      </left>
      <right/>
      <top style="hair">
        <color auto="1"/>
      </top>
      <bottom style="hair">
        <color indexed="64"/>
      </bottom>
      <diagonal/>
    </border>
    <border>
      <left style="thick">
        <color auto="1"/>
      </left>
      <right/>
      <top/>
      <bottom style="hair">
        <color indexed="64"/>
      </bottom>
      <diagonal/>
    </border>
    <border>
      <left style="hair">
        <color auto="1"/>
      </left>
      <right style="thick">
        <color auto="1"/>
      </right>
      <top/>
      <bottom style="hair">
        <color auto="1"/>
      </bottom>
      <diagonal/>
    </border>
    <border>
      <left style="thick">
        <color auto="1"/>
      </left>
      <right/>
      <top style="mediumDashDot">
        <color auto="1"/>
      </top>
      <bottom style="thin">
        <color auto="1"/>
      </bottom>
      <diagonal/>
    </border>
    <border>
      <left/>
      <right/>
      <top style="mediumDashDot">
        <color auto="1"/>
      </top>
      <bottom style="thin">
        <color auto="1"/>
      </bottom>
      <diagonal/>
    </border>
    <border>
      <left/>
      <right style="thick">
        <color auto="1"/>
      </right>
      <top style="mediumDashDot">
        <color auto="1"/>
      </top>
      <bottom style="thin">
        <color auto="1"/>
      </bottom>
      <diagonal/>
    </border>
    <border>
      <left style="thick">
        <color auto="1"/>
      </left>
      <right/>
      <top/>
      <bottom style="thick">
        <color auto="1"/>
      </bottom>
      <diagonal/>
    </border>
    <border>
      <left/>
      <right/>
      <top/>
      <bottom style="thick">
        <color auto="1"/>
      </bottom>
      <diagonal/>
    </border>
    <border>
      <left/>
      <right style="hair">
        <color indexed="64"/>
      </right>
      <top/>
      <bottom style="thick">
        <color auto="1"/>
      </bottom>
      <diagonal/>
    </border>
    <border>
      <left style="hair">
        <color auto="1"/>
      </left>
      <right style="thick">
        <color auto="1"/>
      </right>
      <top/>
      <bottom style="thick">
        <color auto="1"/>
      </bottom>
      <diagonal/>
    </border>
    <border>
      <left style="thick">
        <color auto="1"/>
      </left>
      <right/>
      <top style="hair">
        <color auto="1"/>
      </top>
      <bottom style="thick">
        <color auto="1"/>
      </bottom>
      <diagonal/>
    </border>
    <border>
      <left/>
      <right style="hair">
        <color auto="1"/>
      </right>
      <top style="hair">
        <color auto="1"/>
      </top>
      <bottom style="thick">
        <color auto="1"/>
      </bottom>
      <diagonal/>
    </border>
    <border>
      <left/>
      <right style="thick">
        <color auto="1"/>
      </right>
      <top style="mediumDashDot">
        <color auto="1"/>
      </top>
      <bottom/>
      <diagonal/>
    </border>
    <border>
      <left style="thick">
        <color auto="1"/>
      </left>
      <right style="hair">
        <color auto="1"/>
      </right>
      <top/>
      <bottom style="hair">
        <color auto="1"/>
      </bottom>
      <diagonal/>
    </border>
    <border>
      <left style="thick">
        <color auto="1"/>
      </left>
      <right/>
      <top style="double">
        <color auto="1"/>
      </top>
      <bottom style="double">
        <color auto="1"/>
      </bottom>
      <diagonal/>
    </border>
    <border>
      <left/>
      <right/>
      <top style="double">
        <color auto="1"/>
      </top>
      <bottom style="double">
        <color auto="1"/>
      </bottom>
      <diagonal/>
    </border>
    <border>
      <left style="hair">
        <color auto="1"/>
      </left>
      <right style="thick">
        <color auto="1"/>
      </right>
      <top style="double">
        <color auto="1"/>
      </top>
      <bottom style="double">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29" fillId="0" borderId="0">
      <alignment vertical="center"/>
    </xf>
  </cellStyleXfs>
  <cellXfs count="3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right" vertical="center"/>
    </xf>
    <xf numFmtId="0" fontId="2" fillId="0" borderId="5" xfId="0" applyFont="1" applyBorder="1">
      <alignment vertical="center"/>
    </xf>
    <xf numFmtId="0" fontId="5" fillId="0" borderId="10" xfId="0" applyFont="1" applyBorder="1" applyAlignment="1">
      <alignment horizontal="center" vertical="center"/>
    </xf>
    <xf numFmtId="0" fontId="2" fillId="0" borderId="1" xfId="0" applyFont="1" applyBorder="1" applyAlignment="1">
      <alignment horizontal="center" vertical="center"/>
    </xf>
    <xf numFmtId="0" fontId="7" fillId="0" borderId="13" xfId="0" applyFont="1" applyBorder="1" applyAlignment="1">
      <alignment horizontal="center" vertical="center" wrapText="1"/>
    </xf>
    <xf numFmtId="0" fontId="7" fillId="0" borderId="19" xfId="0" applyFont="1" applyBorder="1" applyAlignment="1">
      <alignment horizontal="center" vertical="center" wrapText="1"/>
    </xf>
    <xf numFmtId="0" fontId="2" fillId="0" borderId="0" xfId="0" applyFont="1" applyAlignment="1">
      <alignment horizontal="center" vertical="center"/>
    </xf>
    <xf numFmtId="0" fontId="5" fillId="0" borderId="23" xfId="0" applyFont="1" applyBorder="1" applyAlignment="1">
      <alignment horizontal="center" vertical="center" wrapText="1"/>
    </xf>
    <xf numFmtId="0" fontId="8" fillId="0" borderId="0" xfId="0" applyFont="1" applyAlignment="1">
      <alignment horizontal="center" vertical="center"/>
    </xf>
    <xf numFmtId="0" fontId="8" fillId="0" borderId="26" xfId="0" applyFont="1" applyBorder="1" applyAlignment="1">
      <alignment horizontal="right" vertical="center"/>
    </xf>
    <xf numFmtId="0" fontId="8" fillId="0" borderId="27" xfId="0" applyFont="1" applyBorder="1" applyAlignment="1" applyProtection="1">
      <alignment horizontal="center" vertical="center" wrapText="1"/>
      <protection locked="0"/>
    </xf>
    <xf numFmtId="0" fontId="2" fillId="0" borderId="0" xfId="0" applyFont="1" applyAlignment="1">
      <alignment horizontal="left" vertical="center"/>
    </xf>
    <xf numFmtId="0" fontId="2" fillId="5" borderId="1" xfId="0" applyFont="1" applyFill="1" applyBorder="1">
      <alignment vertical="center"/>
    </xf>
    <xf numFmtId="0" fontId="2" fillId="0" borderId="26" xfId="0" applyFont="1" applyBorder="1">
      <alignment vertical="center"/>
    </xf>
    <xf numFmtId="176" fontId="8" fillId="0" borderId="28" xfId="0" applyNumberFormat="1" applyFont="1" applyBorder="1" applyProtection="1">
      <alignment vertical="center"/>
      <protection locked="0"/>
    </xf>
    <xf numFmtId="0" fontId="9" fillId="0" borderId="1" xfId="0" applyFont="1" applyBorder="1">
      <alignment vertical="center"/>
    </xf>
    <xf numFmtId="0" fontId="2" fillId="3" borderId="1" xfId="0" applyFont="1" applyFill="1" applyBorder="1">
      <alignmen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shrinkToFit="1"/>
    </xf>
    <xf numFmtId="0" fontId="2" fillId="0" borderId="37" xfId="0" applyFont="1" applyBorder="1" applyAlignment="1">
      <alignment horizontal="center" vertical="center"/>
    </xf>
    <xf numFmtId="0" fontId="2" fillId="0" borderId="38" xfId="0" applyFont="1" applyBorder="1" applyAlignment="1">
      <alignment horizontal="center" vertical="center" shrinkToFit="1"/>
    </xf>
    <xf numFmtId="0" fontId="2" fillId="3" borderId="33" xfId="0" applyFont="1" applyFill="1" applyBorder="1" applyProtection="1">
      <alignment vertical="center"/>
      <protection locked="0"/>
    </xf>
    <xf numFmtId="0" fontId="2" fillId="3" borderId="34" xfId="0" applyFont="1" applyFill="1" applyBorder="1" applyProtection="1">
      <alignment vertical="center"/>
      <protection locked="0"/>
    </xf>
    <xf numFmtId="0" fontId="2" fillId="3" borderId="44" xfId="0" applyFont="1" applyFill="1" applyBorder="1" applyProtection="1">
      <alignment vertical="center"/>
      <protection locked="0"/>
    </xf>
    <xf numFmtId="0" fontId="2" fillId="3" borderId="45" xfId="0" applyFont="1" applyFill="1" applyBorder="1" applyProtection="1">
      <alignment vertical="center"/>
      <protection locked="0"/>
    </xf>
    <xf numFmtId="0" fontId="2" fillId="3" borderId="37" xfId="0" applyFont="1" applyFill="1" applyBorder="1" applyProtection="1">
      <alignment vertical="center"/>
      <protection locked="0"/>
    </xf>
    <xf numFmtId="0" fontId="2" fillId="3" borderId="38" xfId="0" applyFont="1" applyFill="1" applyBorder="1" applyProtection="1">
      <alignment vertical="center"/>
      <protection locked="0"/>
    </xf>
    <xf numFmtId="0" fontId="2" fillId="0" borderId="50" xfId="0" applyFont="1" applyBorder="1">
      <alignment vertical="center"/>
    </xf>
    <xf numFmtId="0" fontId="2" fillId="0" borderId="51" xfId="0" applyFont="1" applyBorder="1">
      <alignment vertical="center"/>
    </xf>
    <xf numFmtId="0" fontId="16" fillId="0" borderId="0" xfId="0" applyFont="1" applyAlignment="1">
      <alignment horizontal="left" vertical="center"/>
    </xf>
    <xf numFmtId="0" fontId="17" fillId="0" borderId="0" xfId="0" applyFont="1">
      <alignment vertical="center"/>
    </xf>
    <xf numFmtId="0" fontId="16" fillId="0" borderId="0" xfId="0" applyFont="1">
      <alignment vertical="center"/>
    </xf>
    <xf numFmtId="0" fontId="9" fillId="0" borderId="0" xfId="0" applyFont="1">
      <alignment vertical="center"/>
    </xf>
    <xf numFmtId="0" fontId="18" fillId="0" borderId="0" xfId="0" applyFont="1">
      <alignment vertical="center"/>
    </xf>
    <xf numFmtId="0" fontId="18" fillId="0" borderId="0" xfId="0" applyFont="1" applyAlignment="1">
      <alignment horizontal="center" vertical="center"/>
    </xf>
    <xf numFmtId="0" fontId="18" fillId="0" borderId="17" xfId="0" applyFont="1" applyBorder="1">
      <alignment vertical="center"/>
    </xf>
    <xf numFmtId="0" fontId="2" fillId="0" borderId="17" xfId="0" applyFont="1" applyBorder="1">
      <alignment vertical="center"/>
    </xf>
    <xf numFmtId="0" fontId="2" fillId="0" borderId="22" xfId="0" applyFont="1" applyBorder="1">
      <alignment vertical="center"/>
    </xf>
    <xf numFmtId="0" fontId="2" fillId="0" borderId="62" xfId="0" applyFont="1" applyBorder="1">
      <alignment vertical="center"/>
    </xf>
    <xf numFmtId="0" fontId="2" fillId="0" borderId="63" xfId="0" applyFont="1" applyBorder="1">
      <alignment vertical="center"/>
    </xf>
    <xf numFmtId="0" fontId="18" fillId="2" borderId="37" xfId="0" applyFont="1" applyFill="1" applyBorder="1" applyAlignment="1">
      <alignment horizontal="center" vertical="center"/>
    </xf>
    <xf numFmtId="0" fontId="18" fillId="2" borderId="38" xfId="0" applyFont="1" applyFill="1" applyBorder="1" applyAlignment="1">
      <alignment horizontal="center" vertical="center" shrinkToFit="1"/>
    </xf>
    <xf numFmtId="177" fontId="2" fillId="0" borderId="1" xfId="0" applyNumberFormat="1" applyFont="1" applyBorder="1">
      <alignment vertical="center"/>
    </xf>
    <xf numFmtId="0" fontId="18" fillId="3" borderId="65" xfId="0" applyFont="1" applyFill="1" applyBorder="1" applyAlignment="1" applyProtection="1">
      <alignment horizontal="center" vertical="center"/>
      <protection locked="0"/>
    </xf>
    <xf numFmtId="0" fontId="18" fillId="3" borderId="66" xfId="0" applyFont="1" applyFill="1" applyBorder="1" applyAlignment="1" applyProtection="1">
      <alignment horizontal="center" vertical="center" shrinkToFit="1"/>
      <protection locked="0"/>
    </xf>
    <xf numFmtId="0" fontId="18" fillId="3" borderId="65" xfId="0" applyFont="1" applyFill="1" applyBorder="1" applyAlignment="1" applyProtection="1">
      <alignment horizontal="center" vertical="center" shrinkToFit="1"/>
      <protection locked="0"/>
    </xf>
    <xf numFmtId="0" fontId="18" fillId="3" borderId="66" xfId="0" applyFont="1" applyFill="1" applyBorder="1" applyAlignment="1" applyProtection="1">
      <alignment horizontal="center" vertical="center"/>
      <protection locked="0"/>
    </xf>
    <xf numFmtId="0" fontId="18" fillId="0" borderId="59" xfId="0" applyFont="1" applyBorder="1" applyAlignment="1">
      <alignment horizontal="center" vertical="center"/>
    </xf>
    <xf numFmtId="0" fontId="18" fillId="0" borderId="60" xfId="0" applyFont="1" applyBorder="1" applyAlignment="1">
      <alignment horizontal="center" vertical="center"/>
    </xf>
    <xf numFmtId="177" fontId="18" fillId="0" borderId="50" xfId="0" applyNumberFormat="1" applyFont="1" applyBorder="1" applyAlignment="1">
      <alignment horizontal="center" vertical="center"/>
    </xf>
    <xf numFmtId="177" fontId="18" fillId="0" borderId="51" xfId="0" applyNumberFormat="1" applyFont="1" applyBorder="1" applyAlignment="1">
      <alignment horizontal="center" vertical="center"/>
    </xf>
    <xf numFmtId="0" fontId="18" fillId="3" borderId="33" xfId="0" applyFont="1" applyFill="1" applyBorder="1" applyAlignment="1" applyProtection="1">
      <alignment horizontal="center" vertical="center"/>
      <protection locked="0"/>
    </xf>
    <xf numFmtId="0" fontId="18" fillId="3" borderId="34" xfId="0" applyFont="1" applyFill="1" applyBorder="1" applyAlignment="1" applyProtection="1">
      <alignment horizontal="center" vertical="center"/>
      <protection locked="0"/>
    </xf>
    <xf numFmtId="177" fontId="18" fillId="3" borderId="81" xfId="0" applyNumberFormat="1" applyFont="1" applyFill="1" applyBorder="1" applyAlignment="1" applyProtection="1">
      <alignment horizontal="center" vertical="center"/>
      <protection locked="0"/>
    </xf>
    <xf numFmtId="177" fontId="18" fillId="3" borderId="82" xfId="0" applyNumberFormat="1" applyFont="1" applyFill="1" applyBorder="1" applyAlignment="1" applyProtection="1">
      <alignment horizontal="center" vertical="center"/>
      <protection locked="0"/>
    </xf>
    <xf numFmtId="0" fontId="18" fillId="3" borderId="88" xfId="0" applyFont="1" applyFill="1" applyBorder="1" applyAlignment="1" applyProtection="1">
      <alignment horizontal="center" vertical="center"/>
      <protection locked="0"/>
    </xf>
    <xf numFmtId="0" fontId="18" fillId="3" borderId="87" xfId="0" applyFont="1" applyFill="1" applyBorder="1" applyAlignment="1" applyProtection="1">
      <alignment horizontal="center" vertical="center"/>
      <protection locked="0"/>
    </xf>
    <xf numFmtId="177" fontId="18" fillId="3" borderId="50" xfId="0" applyNumberFormat="1" applyFont="1" applyFill="1" applyBorder="1" applyAlignment="1" applyProtection="1">
      <alignment horizontal="center" vertical="center"/>
      <protection locked="0"/>
    </xf>
    <xf numFmtId="177" fontId="18" fillId="3" borderId="51" xfId="0" applyNumberFormat="1" applyFont="1" applyFill="1" applyBorder="1" applyAlignment="1" applyProtection="1">
      <alignment horizontal="center" vertical="center"/>
      <protection locked="0"/>
    </xf>
    <xf numFmtId="0" fontId="18" fillId="0" borderId="0" xfId="0" applyFont="1" applyAlignment="1">
      <alignment horizontal="right" vertical="center"/>
    </xf>
    <xf numFmtId="0" fontId="23" fillId="0" borderId="0" xfId="0" applyFont="1">
      <alignment vertical="center"/>
    </xf>
    <xf numFmtId="0" fontId="21" fillId="0" borderId="0" xfId="0" applyFont="1" applyProtection="1">
      <alignment vertical="center"/>
      <protection locked="0"/>
    </xf>
    <xf numFmtId="0" fontId="18" fillId="0" borderId="0" xfId="0" applyFont="1" applyProtection="1">
      <alignment vertical="center"/>
      <protection locked="0"/>
    </xf>
    <xf numFmtId="0" fontId="18" fillId="0" borderId="0" xfId="0" applyFont="1" applyAlignment="1">
      <alignment horizontal="left" vertical="center"/>
    </xf>
    <xf numFmtId="0" fontId="18" fillId="0" borderId="0" xfId="0" applyFont="1" applyAlignment="1">
      <alignment horizontal="center" vertical="center" textRotation="255"/>
    </xf>
    <xf numFmtId="0" fontId="18" fillId="0" borderId="3" xfId="0" applyFont="1" applyBorder="1" applyAlignment="1">
      <alignment horizontal="center" vertical="center"/>
    </xf>
    <xf numFmtId="0" fontId="18" fillId="0" borderId="3" xfId="0" applyFont="1" applyBorder="1">
      <alignment vertical="center"/>
    </xf>
    <xf numFmtId="0" fontId="18" fillId="0" borderId="3" xfId="0" applyFont="1" applyBorder="1" applyAlignment="1">
      <alignment horizontal="right" vertical="center"/>
    </xf>
    <xf numFmtId="0" fontId="18" fillId="5" borderId="1" xfId="0" applyFont="1" applyFill="1" applyBorder="1" applyAlignment="1" applyProtection="1">
      <alignment horizontal="center" vertical="center"/>
      <protection locked="0"/>
    </xf>
    <xf numFmtId="0" fontId="18" fillId="0" borderId="1" xfId="0" applyFont="1" applyBorder="1">
      <alignment vertical="center"/>
    </xf>
    <xf numFmtId="0" fontId="8" fillId="0" borderId="0" xfId="0" applyFont="1">
      <alignment vertical="center"/>
    </xf>
    <xf numFmtId="0" fontId="9" fillId="0" borderId="0" xfId="0" applyFont="1" applyAlignment="1">
      <alignment horizontal="left" vertical="center" indent="1"/>
    </xf>
    <xf numFmtId="0" fontId="9" fillId="0" borderId="0" xfId="0" applyFont="1" applyAlignment="1">
      <alignment horizontal="left" vertical="center"/>
    </xf>
    <xf numFmtId="56" fontId="18" fillId="0" borderId="0" xfId="0" applyNumberFormat="1" applyFont="1" applyAlignment="1">
      <alignment horizontal="center" vertical="center"/>
    </xf>
    <xf numFmtId="38" fontId="18" fillId="0" borderId="0" xfId="0" applyNumberFormat="1" applyFont="1">
      <alignment vertical="center"/>
    </xf>
    <xf numFmtId="0" fontId="16" fillId="0" borderId="0" xfId="0" applyFont="1" applyAlignment="1">
      <alignment horizontal="left" vertical="center" indent="1"/>
    </xf>
    <xf numFmtId="0" fontId="18" fillId="0" borderId="0" xfId="0" applyFont="1" applyAlignment="1">
      <alignment horizontal="right" vertical="center" wrapText="1"/>
    </xf>
    <xf numFmtId="0" fontId="18" fillId="0" borderId="0" xfId="0" applyFont="1" applyAlignment="1">
      <alignment vertical="center" wrapText="1"/>
    </xf>
    <xf numFmtId="0" fontId="18" fillId="0" borderId="0" xfId="0" applyFont="1" applyAlignment="1"/>
    <xf numFmtId="0" fontId="18" fillId="0" borderId="0" xfId="0" applyFont="1" applyAlignment="1" applyProtection="1">
      <protection locked="0"/>
    </xf>
    <xf numFmtId="0" fontId="18" fillId="3" borderId="1" xfId="0" applyFont="1" applyFill="1" applyBorder="1" applyProtection="1">
      <alignment vertical="center"/>
      <protection locked="0"/>
    </xf>
    <xf numFmtId="0" fontId="18" fillId="0" borderId="0" xfId="0" applyFont="1" applyAlignment="1" applyProtection="1">
      <alignment horizontal="left" vertical="center"/>
      <protection locked="0"/>
    </xf>
    <xf numFmtId="0" fontId="18" fillId="0" borderId="0" xfId="0" applyFont="1" applyAlignment="1" applyProtection="1">
      <alignment horizontal="right" vertical="center"/>
      <protection locked="0"/>
    </xf>
    <xf numFmtId="0" fontId="18" fillId="0" borderId="0" xfId="2" applyFont="1">
      <alignment vertical="center"/>
    </xf>
    <xf numFmtId="0" fontId="18" fillId="0" borderId="0" xfId="2" applyFont="1" applyAlignment="1">
      <alignment horizontal="right" vertical="center"/>
    </xf>
    <xf numFmtId="0" fontId="18" fillId="0" borderId="1" xfId="2" applyFont="1" applyBorder="1">
      <alignment vertical="center"/>
    </xf>
    <xf numFmtId="0" fontId="18" fillId="0" borderId="17" xfId="2" applyFont="1" applyBorder="1">
      <alignment vertical="center"/>
    </xf>
    <xf numFmtId="0" fontId="18" fillId="0" borderId="0" xfId="2" applyFont="1" applyAlignment="1">
      <alignment horizontal="left" vertical="center"/>
    </xf>
    <xf numFmtId="0" fontId="30" fillId="0" borderId="0" xfId="2" applyFont="1" applyAlignment="1">
      <alignment horizontal="center" vertical="center" wrapText="1"/>
    </xf>
    <xf numFmtId="0" fontId="18" fillId="2" borderId="1" xfId="2" applyFont="1" applyFill="1" applyBorder="1" applyAlignment="1">
      <alignment horizontal="center" vertical="center"/>
    </xf>
    <xf numFmtId="0" fontId="18" fillId="2" borderId="1" xfId="2" applyFont="1" applyFill="1" applyBorder="1" applyAlignment="1">
      <alignment horizontal="center" vertical="center" wrapText="1"/>
    </xf>
    <xf numFmtId="0" fontId="22" fillId="2" borderId="1" xfId="2" applyFont="1" applyFill="1" applyBorder="1" applyAlignment="1">
      <alignment horizontal="center" vertical="center" wrapText="1" readingOrder="1"/>
    </xf>
    <xf numFmtId="0" fontId="18" fillId="2" borderId="1" xfId="2" applyFont="1" applyFill="1" applyBorder="1" applyAlignment="1">
      <alignment horizontal="center" vertical="center" wrapText="1" readingOrder="1"/>
    </xf>
    <xf numFmtId="0" fontId="18" fillId="0" borderId="61" xfId="2" applyFont="1" applyBorder="1" applyAlignment="1">
      <alignment horizontal="center" vertical="center"/>
    </xf>
    <xf numFmtId="0" fontId="18" fillId="3" borderId="97" xfId="2" applyFont="1" applyFill="1" applyBorder="1" applyAlignment="1" applyProtection="1">
      <alignment horizontal="left" vertical="center" wrapText="1" readingOrder="1"/>
      <protection locked="0"/>
    </xf>
    <xf numFmtId="0" fontId="18" fillId="5" borderId="54" xfId="2" applyFont="1" applyFill="1" applyBorder="1" applyAlignment="1" applyProtection="1">
      <alignment horizontal="center" vertical="center" wrapText="1"/>
      <protection locked="0"/>
    </xf>
    <xf numFmtId="0" fontId="18" fillId="3" borderId="98" xfId="2" applyFont="1" applyFill="1" applyBorder="1" applyAlignment="1" applyProtection="1">
      <alignment horizontal="left" vertical="center" wrapText="1" readingOrder="1"/>
      <protection locked="0"/>
    </xf>
    <xf numFmtId="38" fontId="18" fillId="0" borderId="1" xfId="0" applyNumberFormat="1" applyFont="1" applyBorder="1">
      <alignment vertical="center"/>
    </xf>
    <xf numFmtId="0" fontId="21" fillId="5" borderId="0" xfId="0" applyFont="1" applyFill="1" applyProtection="1">
      <alignment vertical="center"/>
      <protection locked="0"/>
    </xf>
    <xf numFmtId="0" fontId="18" fillId="5" borderId="0" xfId="0" applyFont="1" applyFill="1" applyProtection="1">
      <alignment vertical="center"/>
      <protection locked="0"/>
    </xf>
    <xf numFmtId="0" fontId="18" fillId="0" borderId="1" xfId="0" applyFont="1" applyBorder="1" applyProtection="1">
      <alignment vertical="center"/>
      <protection locked="0"/>
    </xf>
    <xf numFmtId="0" fontId="2" fillId="0" borderId="1" xfId="0" applyFont="1" applyBorder="1" applyProtection="1">
      <alignment vertical="center"/>
      <protection locked="0"/>
    </xf>
    <xf numFmtId="0" fontId="18" fillId="5" borderId="52" xfId="2" applyFont="1" applyFill="1" applyBorder="1" applyAlignment="1" applyProtection="1">
      <alignment horizontal="center" vertical="center" wrapText="1"/>
      <protection locked="0"/>
    </xf>
    <xf numFmtId="0" fontId="18" fillId="5" borderId="52" xfId="2" applyFont="1" applyFill="1" applyBorder="1" applyAlignment="1" applyProtection="1">
      <alignment horizontal="center" vertical="center"/>
      <protection locked="0"/>
    </xf>
    <xf numFmtId="0" fontId="18" fillId="5" borderId="52" xfId="2" applyFont="1" applyFill="1" applyBorder="1" applyAlignment="1" applyProtection="1">
      <alignment horizontal="left" vertical="center" wrapText="1" readingOrder="1"/>
      <protection locked="0"/>
    </xf>
    <xf numFmtId="0" fontId="18" fillId="5" borderId="54" xfId="2" applyFont="1" applyFill="1" applyBorder="1" applyAlignment="1" applyProtection="1">
      <alignment horizontal="center" vertical="center"/>
      <protection locked="0"/>
    </xf>
    <xf numFmtId="0" fontId="18" fillId="5" borderId="54" xfId="2" applyFont="1" applyFill="1" applyBorder="1" applyAlignment="1" applyProtection="1">
      <alignment horizontal="left" vertical="center" wrapText="1" readingOrder="1"/>
      <protection locked="0"/>
    </xf>
    <xf numFmtId="0" fontId="18" fillId="2" borderId="61" xfId="2" applyFont="1" applyFill="1" applyBorder="1" applyAlignment="1">
      <alignment horizontal="center" vertical="center"/>
    </xf>
    <xf numFmtId="0" fontId="2" fillId="5" borderId="0" xfId="0" applyFont="1" applyFill="1" applyProtection="1">
      <alignment vertical="center"/>
      <protection locked="0"/>
    </xf>
    <xf numFmtId="0" fontId="2" fillId="5" borderId="0" xfId="0" applyFont="1" applyFill="1" applyAlignment="1" applyProtection="1">
      <alignment horizontal="left" vertical="center"/>
      <protection locked="0"/>
    </xf>
    <xf numFmtId="0" fontId="2" fillId="0" borderId="0" xfId="0" applyFont="1" applyProtection="1">
      <alignment vertical="center"/>
      <protection locked="0"/>
    </xf>
    <xf numFmtId="0" fontId="23" fillId="5" borderId="0" xfId="0" applyFont="1" applyFill="1" applyProtection="1">
      <alignment vertical="center"/>
      <protection locked="0"/>
    </xf>
    <xf numFmtId="0" fontId="16" fillId="0" borderId="0" xfId="0" applyFont="1" applyProtection="1">
      <alignment vertical="center"/>
      <protection locked="0"/>
    </xf>
    <xf numFmtId="0" fontId="9" fillId="0" borderId="0" xfId="0" applyFont="1" applyProtection="1">
      <alignment vertical="center"/>
      <protection locked="0"/>
    </xf>
    <xf numFmtId="0" fontId="2" fillId="0" borderId="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4" fillId="0" borderId="0" xfId="0" applyFont="1" applyAlignment="1" applyProtection="1">
      <alignment horizontal="left" vertical="center"/>
      <protection locked="0"/>
    </xf>
    <xf numFmtId="0" fontId="2" fillId="0" borderId="1" xfId="0" applyFont="1" applyBorder="1" applyAlignment="1" applyProtection="1">
      <alignment vertical="center" wrapText="1"/>
      <protection locked="0"/>
    </xf>
    <xf numFmtId="0" fontId="16" fillId="0" borderId="0" xfId="0" applyFont="1" applyAlignment="1" applyProtection="1">
      <alignment horizontal="left" vertical="center" indent="1"/>
      <protection locked="0"/>
    </xf>
    <xf numFmtId="56" fontId="18" fillId="0" borderId="0" xfId="0" applyNumberFormat="1" applyFont="1" applyAlignment="1" applyProtection="1">
      <alignment horizontal="center" vertical="center"/>
      <protection locked="0"/>
    </xf>
    <xf numFmtId="0" fontId="28" fillId="0" borderId="0" xfId="0" applyFont="1" applyAlignment="1" applyProtection="1">
      <alignment horizontal="left" vertical="center"/>
      <protection locked="0"/>
    </xf>
    <xf numFmtId="0" fontId="32" fillId="0" borderId="0" xfId="0" applyFont="1">
      <alignment vertical="center"/>
    </xf>
    <xf numFmtId="0" fontId="32" fillId="0" borderId="1" xfId="0" applyFont="1" applyBorder="1">
      <alignment vertical="center"/>
    </xf>
    <xf numFmtId="0" fontId="34" fillId="0" borderId="0" xfId="0" applyFont="1">
      <alignment vertical="center"/>
    </xf>
    <xf numFmtId="56" fontId="18" fillId="0" borderId="1" xfId="0" applyNumberFormat="1" applyFont="1" applyBorder="1">
      <alignment vertical="center"/>
    </xf>
    <xf numFmtId="0" fontId="2" fillId="0" borderId="101" xfId="0" applyFont="1" applyBorder="1" applyAlignment="1">
      <alignment horizontal="center" vertical="center"/>
    </xf>
    <xf numFmtId="0" fontId="2" fillId="0" borderId="101" xfId="0" applyFont="1" applyBorder="1">
      <alignment vertical="center"/>
    </xf>
    <xf numFmtId="0" fontId="2" fillId="0" borderId="101" xfId="0" applyFont="1" applyBorder="1" applyAlignment="1">
      <alignment horizontal="right" vertical="center"/>
    </xf>
    <xf numFmtId="0" fontId="2" fillId="0" borderId="0" xfId="0" applyFont="1" applyAlignment="1">
      <alignment vertical="center" wrapText="1"/>
    </xf>
    <xf numFmtId="0" fontId="2" fillId="0" borderId="105" xfId="0" applyFont="1" applyBorder="1">
      <alignment vertical="center"/>
    </xf>
    <xf numFmtId="0" fontId="2" fillId="0" borderId="106" xfId="0" applyFont="1" applyBorder="1">
      <alignment vertical="center"/>
    </xf>
    <xf numFmtId="0" fontId="2" fillId="0" borderId="107" xfId="0" applyFont="1" applyBorder="1">
      <alignment vertical="center"/>
    </xf>
    <xf numFmtId="0" fontId="2" fillId="0" borderId="105" xfId="0" applyFont="1" applyBorder="1" applyAlignment="1">
      <alignment horizontal="center" vertical="center"/>
    </xf>
    <xf numFmtId="0" fontId="2" fillId="0" borderId="106" xfId="0" applyFont="1" applyBorder="1" applyAlignment="1">
      <alignment horizontal="right" vertical="center"/>
    </xf>
    <xf numFmtId="0" fontId="2" fillId="0" borderId="1" xfId="0" applyFont="1" applyBorder="1" applyAlignment="1">
      <alignment vertical="center" wrapText="1"/>
    </xf>
    <xf numFmtId="0" fontId="2" fillId="0" borderId="116" xfId="0" applyFont="1" applyBorder="1" applyAlignment="1">
      <alignment horizontal="center" vertical="center"/>
    </xf>
    <xf numFmtId="0" fontId="2" fillId="0" borderId="117" xfId="0" applyFont="1" applyBorder="1" applyAlignment="1">
      <alignment horizontal="center" vertical="center"/>
    </xf>
    <xf numFmtId="0" fontId="2" fillId="0" borderId="117" xfId="0" applyFont="1" applyBorder="1">
      <alignment vertical="center"/>
    </xf>
    <xf numFmtId="0" fontId="2" fillId="0" borderId="118" xfId="0" applyFont="1" applyBorder="1">
      <alignment vertical="center"/>
    </xf>
    <xf numFmtId="0" fontId="2" fillId="0" borderId="1" xfId="0" applyFont="1" applyBorder="1" applyAlignment="1">
      <alignment vertical="top" wrapText="1"/>
    </xf>
    <xf numFmtId="0" fontId="18" fillId="6" borderId="1" xfId="0" applyFont="1" applyFill="1" applyBorder="1" applyProtection="1">
      <alignment vertical="center"/>
      <protection locked="0"/>
    </xf>
    <xf numFmtId="0" fontId="2" fillId="0" borderId="125" xfId="0" applyFont="1" applyBorder="1">
      <alignment vertical="center"/>
    </xf>
    <xf numFmtId="179" fontId="2" fillId="2" borderId="115" xfId="0" applyNumberFormat="1" applyFont="1" applyFill="1" applyBorder="1" applyAlignment="1" applyProtection="1">
      <alignment horizontal="center" vertical="center"/>
      <protection locked="0"/>
    </xf>
    <xf numFmtId="179" fontId="2" fillId="2" borderId="108" xfId="0" applyNumberFormat="1" applyFont="1" applyFill="1" applyBorder="1" applyAlignment="1" applyProtection="1">
      <alignment horizontal="center" vertical="center"/>
      <protection locked="0"/>
    </xf>
    <xf numFmtId="179" fontId="2" fillId="2" borderId="53" xfId="0" applyNumberFormat="1" applyFont="1" applyFill="1" applyBorder="1" applyAlignment="1" applyProtection="1">
      <alignment horizontal="center" vertical="center"/>
      <protection locked="0"/>
    </xf>
    <xf numFmtId="179" fontId="2" fillId="2" borderId="55" xfId="0" applyNumberFormat="1" applyFont="1" applyFill="1" applyBorder="1" applyAlignment="1" applyProtection="1">
      <alignment horizontal="center" vertical="center"/>
      <protection locked="0"/>
    </xf>
    <xf numFmtId="179" fontId="2" fillId="2" borderId="129" xfId="0" applyNumberFormat="1" applyFont="1" applyFill="1" applyBorder="1" applyAlignment="1" applyProtection="1">
      <alignment horizontal="center" vertical="center"/>
      <protection locked="0"/>
    </xf>
    <xf numFmtId="179" fontId="2" fillId="2" borderId="112" xfId="0" applyNumberFormat="1" applyFont="1" applyFill="1" applyBorder="1" applyAlignment="1" applyProtection="1">
      <alignment horizontal="center" vertical="center"/>
      <protection locked="0"/>
    </xf>
    <xf numFmtId="0" fontId="28" fillId="0" borderId="0" xfId="0" applyFont="1" applyAlignment="1">
      <alignment horizontal="left" vertical="center"/>
    </xf>
    <xf numFmtId="179" fontId="2" fillId="2" borderId="122" xfId="0" applyNumberFormat="1" applyFont="1" applyFill="1" applyBorder="1" applyAlignment="1" applyProtection="1">
      <alignment horizontal="center" vertical="center"/>
      <protection locked="0"/>
    </xf>
    <xf numFmtId="0" fontId="2" fillId="0" borderId="113" xfId="0" applyFont="1" applyBorder="1" applyAlignment="1">
      <alignment vertical="center" wrapText="1"/>
    </xf>
    <xf numFmtId="0" fontId="2" fillId="0" borderId="43" xfId="0" applyFont="1" applyBorder="1" applyAlignment="1">
      <alignment vertical="center" wrapText="1"/>
    </xf>
    <xf numFmtId="0" fontId="2" fillId="0" borderId="92" xfId="0" applyFont="1" applyBorder="1" applyAlignment="1">
      <alignment vertical="center" wrapText="1"/>
    </xf>
    <xf numFmtId="0" fontId="2" fillId="2" borderId="102" xfId="0" applyFont="1" applyFill="1" applyBorder="1" applyAlignment="1">
      <alignment horizontal="center" vertical="center" wrapText="1"/>
    </xf>
    <xf numFmtId="0" fontId="2" fillId="2" borderId="103" xfId="0" applyFont="1" applyFill="1" applyBorder="1" applyAlignment="1">
      <alignment horizontal="center" vertical="center" wrapText="1"/>
    </xf>
    <xf numFmtId="0" fontId="2" fillId="2" borderId="104" xfId="0" applyFont="1" applyFill="1" applyBorder="1" applyAlignment="1">
      <alignment horizontal="center" vertical="center" wrapText="1"/>
    </xf>
    <xf numFmtId="0" fontId="2" fillId="0" borderId="119" xfId="0" applyFont="1" applyBorder="1" applyAlignment="1">
      <alignment vertical="center" wrapText="1"/>
    </xf>
    <xf numFmtId="0" fontId="2" fillId="0" borderId="120" xfId="0" applyFont="1" applyBorder="1" applyAlignment="1">
      <alignment vertical="center" wrapText="1"/>
    </xf>
    <xf numFmtId="0" fontId="2" fillId="0" borderId="121" xfId="0" applyFont="1" applyBorder="1" applyAlignment="1">
      <alignment vertical="center" wrapText="1"/>
    </xf>
    <xf numFmtId="0" fontId="2" fillId="2" borderId="110" xfId="0" applyFont="1" applyFill="1" applyBorder="1" applyAlignment="1" applyProtection="1">
      <alignment vertical="center" wrapText="1"/>
      <protection locked="0"/>
    </xf>
    <xf numFmtId="0" fontId="2" fillId="2" borderId="111" xfId="0" applyFont="1" applyFill="1" applyBorder="1" applyAlignment="1" applyProtection="1">
      <alignment vertical="center" wrapText="1"/>
      <protection locked="0"/>
    </xf>
    <xf numFmtId="0" fontId="2" fillId="2" borderId="112" xfId="0" applyFont="1" applyFill="1" applyBorder="1" applyAlignment="1" applyProtection="1">
      <alignment vertical="center" wrapText="1"/>
      <protection locked="0"/>
    </xf>
    <xf numFmtId="0" fontId="2" fillId="0" borderId="40" xfId="0" applyFont="1" applyBorder="1" applyAlignment="1">
      <alignment vertical="center" wrapText="1"/>
    </xf>
    <xf numFmtId="0" fontId="2" fillId="0" borderId="91" xfId="0" applyFont="1" applyBorder="1" applyAlignment="1">
      <alignment vertical="center" wrapText="1"/>
    </xf>
    <xf numFmtId="0" fontId="2" fillId="2" borderId="109" xfId="0" applyFont="1" applyFill="1" applyBorder="1" applyAlignment="1" applyProtection="1">
      <alignment vertical="top" wrapText="1"/>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9" xfId="0" applyFont="1" applyBorder="1" applyAlignment="1">
      <alignment horizontal="right" vertical="center"/>
    </xf>
    <xf numFmtId="0" fontId="2" fillId="0" borderId="41" xfId="0" applyFont="1" applyBorder="1" applyAlignment="1">
      <alignment horizontal="righ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right" vertical="center"/>
    </xf>
    <xf numFmtId="0" fontId="2" fillId="0" borderId="46" xfId="0" applyFont="1" applyBorder="1" applyAlignment="1">
      <alignment horizontal="righ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right" vertical="center"/>
    </xf>
    <xf numFmtId="0" fontId="2" fillId="0" borderId="49" xfId="0" applyFont="1" applyBorder="1" applyAlignment="1">
      <alignment horizontal="righ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right" vertical="center"/>
    </xf>
    <xf numFmtId="0" fontId="2" fillId="0" borderId="18" xfId="0" applyFont="1" applyBorder="1" applyAlignment="1">
      <alignment horizontal="right" vertical="center"/>
    </xf>
    <xf numFmtId="0" fontId="2" fillId="0" borderId="114" xfId="0" applyFont="1" applyBorder="1" applyAlignment="1">
      <alignment vertical="center" wrapText="1"/>
    </xf>
    <xf numFmtId="0" fontId="2" fillId="0" borderId="69" xfId="0" applyFont="1" applyBorder="1" applyAlignment="1">
      <alignment vertical="center" wrapText="1"/>
    </xf>
    <xf numFmtId="0" fontId="2" fillId="0" borderId="30" xfId="0" applyFont="1" applyBorder="1" applyAlignment="1">
      <alignment vertical="center" wrapText="1"/>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8" fillId="0" borderId="27" xfId="0" applyFont="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0" xfId="0" applyFont="1" applyAlignment="1">
      <alignment horizontal="right" vertical="center" shrinkToFit="1"/>
    </xf>
    <xf numFmtId="0" fontId="2" fillId="0" borderId="9" xfId="0" applyFont="1" applyBorder="1" applyAlignment="1">
      <alignment horizontal="right" vertical="center" shrinkToFit="1"/>
    </xf>
    <xf numFmtId="0" fontId="2" fillId="5" borderId="22" xfId="0" applyFont="1" applyFill="1" applyBorder="1" applyProtection="1">
      <alignment vertical="center"/>
      <protection locked="0"/>
    </xf>
    <xf numFmtId="0" fontId="2" fillId="5" borderId="62" xfId="0" applyFont="1" applyFill="1" applyBorder="1" applyProtection="1">
      <alignment vertical="center"/>
      <protection locked="0"/>
    </xf>
    <xf numFmtId="0" fontId="2" fillId="5" borderId="63" xfId="0" applyFont="1" applyFill="1" applyBorder="1" applyProtection="1">
      <alignment vertical="center"/>
      <protection locked="0"/>
    </xf>
    <xf numFmtId="0" fontId="6" fillId="0" borderId="0" xfId="0" applyFont="1" applyAlignment="1">
      <alignment horizontal="center" vertical="center" textRotation="255"/>
    </xf>
    <xf numFmtId="0" fontId="2" fillId="3" borderId="8" xfId="0" applyFont="1" applyFill="1" applyBorder="1" applyAlignment="1" applyProtection="1">
      <alignment horizontal="left" vertical="center"/>
      <protection locked="0"/>
    </xf>
    <xf numFmtId="0" fontId="2" fillId="3" borderId="0" xfId="0" applyFont="1" applyFill="1" applyAlignment="1" applyProtection="1">
      <alignment horizontal="left" vertical="center"/>
      <protection locked="0"/>
    </xf>
    <xf numFmtId="0" fontId="2" fillId="4" borderId="14" xfId="0"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0" fontId="2" fillId="3" borderId="16" xfId="0" applyFont="1" applyFill="1" applyBorder="1" applyAlignment="1" applyProtection="1">
      <alignment horizontal="left" vertical="center"/>
      <protection locked="0"/>
    </xf>
    <xf numFmtId="0" fontId="2" fillId="3" borderId="17" xfId="0" applyFont="1" applyFill="1" applyBorder="1" applyAlignment="1" applyProtection="1">
      <alignment horizontal="left" vertical="center"/>
      <protection locked="0"/>
    </xf>
    <xf numFmtId="0" fontId="2" fillId="4" borderId="20" xfId="0" applyFont="1" applyFill="1" applyBorder="1" applyAlignment="1" applyProtection="1">
      <alignment horizontal="left" vertical="center" wrapText="1"/>
      <protection locked="0"/>
    </xf>
    <xf numFmtId="0" fontId="2" fillId="4" borderId="21" xfId="0" applyFont="1" applyFill="1" applyBorder="1" applyAlignment="1" applyProtection="1">
      <alignment horizontal="left" vertical="center" wrapText="1"/>
      <protection locked="0"/>
    </xf>
    <xf numFmtId="0" fontId="2" fillId="2" borderId="1" xfId="0" applyFont="1" applyFill="1" applyBorder="1" applyAlignment="1">
      <alignment horizontal="center" vertical="center"/>
    </xf>
    <xf numFmtId="49" fontId="2" fillId="3" borderId="1" xfId="0" applyNumberFormat="1" applyFont="1" applyFill="1" applyBorder="1" applyAlignment="1" applyProtection="1">
      <alignment horizontal="left" vertical="center"/>
      <protection locked="0"/>
    </xf>
    <xf numFmtId="49" fontId="2" fillId="3" borderId="22" xfId="0" applyNumberFormat="1" applyFont="1" applyFill="1" applyBorder="1" applyAlignment="1" applyProtection="1">
      <alignment horizontal="left" vertical="center"/>
      <protection locked="0"/>
    </xf>
    <xf numFmtId="0" fontId="2" fillId="4" borderId="24"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4" borderId="11"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0" borderId="123" xfId="0" applyFont="1" applyBorder="1" applyAlignment="1">
      <alignment vertical="center" wrapText="1"/>
    </xf>
    <xf numFmtId="0" fontId="2" fillId="0" borderId="109" xfId="0" applyFont="1" applyBorder="1" applyAlignment="1">
      <alignment vertical="center" wrapText="1"/>
    </xf>
    <xf numFmtId="0" fontId="2" fillId="0" borderId="124" xfId="0" applyFont="1" applyBorder="1" applyAlignment="1">
      <alignment vertical="center" wrapText="1"/>
    </xf>
    <xf numFmtId="0" fontId="2" fillId="0" borderId="127" xfId="0" applyFont="1" applyBorder="1">
      <alignment vertical="center"/>
    </xf>
    <xf numFmtId="0" fontId="2" fillId="0" borderId="128" xfId="0" applyFont="1" applyBorder="1">
      <alignment vertical="center"/>
    </xf>
    <xf numFmtId="0" fontId="8" fillId="0" borderId="126" xfId="0" applyFont="1" applyBorder="1" applyAlignment="1">
      <alignment vertical="center" wrapText="1"/>
    </xf>
    <xf numFmtId="0" fontId="8" fillId="0" borderId="28" xfId="0" applyFont="1" applyBorder="1" applyAlignment="1">
      <alignment vertical="center" wrapText="1"/>
    </xf>
    <xf numFmtId="0" fontId="8" fillId="0" borderId="113" xfId="0" applyFont="1" applyBorder="1" applyAlignment="1">
      <alignment vertical="center" wrapText="1"/>
    </xf>
    <xf numFmtId="0" fontId="8" fillId="0" borderId="43" xfId="0" applyFont="1" applyBorder="1" applyAlignment="1">
      <alignment vertical="center" wrapText="1"/>
    </xf>
    <xf numFmtId="0" fontId="8" fillId="0" borderId="92" xfId="0" applyFont="1" applyBorder="1" applyAlignment="1">
      <alignment vertical="center" wrapText="1"/>
    </xf>
    <xf numFmtId="0" fontId="18" fillId="0" borderId="58" xfId="0" applyFont="1" applyBorder="1" applyAlignment="1">
      <alignment horizontal="center" vertical="center"/>
    </xf>
    <xf numFmtId="49" fontId="18" fillId="3" borderId="22" xfId="0" applyNumberFormat="1" applyFont="1" applyFill="1" applyBorder="1" applyAlignment="1" applyProtection="1">
      <alignment horizontal="left" vertical="center"/>
      <protection locked="0"/>
    </xf>
    <xf numFmtId="49" fontId="18" fillId="3" borderId="62" xfId="0" applyNumberFormat="1" applyFont="1" applyFill="1" applyBorder="1" applyAlignment="1" applyProtection="1">
      <alignment horizontal="left" vertical="center"/>
      <protection locked="0"/>
    </xf>
    <xf numFmtId="49" fontId="18" fillId="3" borderId="63" xfId="0" applyNumberFormat="1" applyFont="1" applyFill="1" applyBorder="1" applyAlignment="1" applyProtection="1">
      <alignment horizontal="left" vertical="center"/>
      <protection locked="0"/>
    </xf>
    <xf numFmtId="0" fontId="18" fillId="2" borderId="14" xfId="0" applyFont="1" applyFill="1" applyBorder="1" applyAlignment="1" applyProtection="1">
      <alignment horizontal="center" vertical="center" shrinkToFit="1"/>
      <protection locked="0"/>
    </xf>
    <xf numFmtId="0" fontId="18" fillId="2" borderId="14" xfId="0" applyFont="1" applyFill="1" applyBorder="1" applyAlignment="1" applyProtection="1">
      <alignment horizontal="center" vertical="center"/>
      <protection locked="0"/>
    </xf>
    <xf numFmtId="0" fontId="18" fillId="2" borderId="56" xfId="0" applyFont="1" applyFill="1" applyBorder="1" applyAlignment="1">
      <alignment horizontal="center" vertical="center" shrinkToFit="1"/>
    </xf>
    <xf numFmtId="0" fontId="18" fillId="3" borderId="56" xfId="0" applyFont="1" applyFill="1" applyBorder="1" applyAlignment="1" applyProtection="1">
      <alignment horizontal="center" vertical="center"/>
      <protection locked="0"/>
    </xf>
    <xf numFmtId="0" fontId="18" fillId="0" borderId="56" xfId="0" applyFont="1" applyBorder="1" applyAlignment="1">
      <alignment horizontal="center" vertical="center"/>
    </xf>
    <xf numFmtId="0" fontId="18" fillId="2" borderId="58" xfId="0" applyFont="1" applyFill="1" applyBorder="1" applyAlignment="1">
      <alignment horizontal="center" vertical="center" shrinkToFit="1"/>
    </xf>
    <xf numFmtId="0" fontId="18" fillId="3" borderId="58"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18" fillId="2" borderId="14" xfId="0" applyFont="1" applyFill="1" applyBorder="1" applyAlignment="1" applyProtection="1">
      <alignment vertical="center" shrinkToFit="1"/>
      <protection locked="0"/>
    </xf>
    <xf numFmtId="0" fontId="22" fillId="2" borderId="79" xfId="0" applyFont="1" applyFill="1" applyBorder="1" applyAlignment="1">
      <alignment horizontal="center" vertical="center" wrapText="1"/>
    </xf>
    <xf numFmtId="0" fontId="22" fillId="2" borderId="80" xfId="0" applyFont="1" applyFill="1" applyBorder="1" applyAlignment="1">
      <alignment horizontal="center" vertical="center" wrapText="1"/>
    </xf>
    <xf numFmtId="0" fontId="18" fillId="2" borderId="2" xfId="0" applyFont="1" applyFill="1" applyBorder="1" applyAlignment="1">
      <alignment horizontal="center" vertical="center" shrinkToFit="1"/>
    </xf>
    <xf numFmtId="0" fontId="18" fillId="2" borderId="4" xfId="0" applyFont="1" applyFill="1" applyBorder="1" applyAlignment="1">
      <alignment horizontal="center" vertical="center" shrinkToFit="1"/>
    </xf>
    <xf numFmtId="0" fontId="18" fillId="2" borderId="16" xfId="0" applyFont="1" applyFill="1" applyBorder="1" applyAlignment="1">
      <alignment horizontal="center" vertical="center" shrinkToFit="1"/>
    </xf>
    <xf numFmtId="0" fontId="18" fillId="2" borderId="18" xfId="0" applyFont="1" applyFill="1" applyBorder="1" applyAlignment="1">
      <alignment horizontal="center" vertical="center" shrinkToFit="1"/>
    </xf>
    <xf numFmtId="0" fontId="18" fillId="2" borderId="33" xfId="0" applyFont="1" applyFill="1" applyBorder="1" applyAlignment="1">
      <alignment horizontal="center" vertical="center" shrinkToFit="1"/>
    </xf>
    <xf numFmtId="0" fontId="18" fillId="2" borderId="34" xfId="0" applyFont="1" applyFill="1" applyBorder="1" applyAlignment="1">
      <alignment horizontal="center" vertical="center" shrinkToFit="1"/>
    </xf>
    <xf numFmtId="177" fontId="18" fillId="0" borderId="71" xfId="0" applyNumberFormat="1" applyFont="1" applyBorder="1" applyAlignment="1">
      <alignment horizontal="right" vertical="center" indent="1"/>
    </xf>
    <xf numFmtId="177" fontId="18" fillId="0" borderId="70" xfId="0" applyNumberFormat="1" applyFont="1" applyBorder="1" applyAlignment="1">
      <alignment horizontal="right" vertical="center" indent="1"/>
    </xf>
    <xf numFmtId="0" fontId="18" fillId="2" borderId="73"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8" fillId="2" borderId="31" xfId="0" applyFont="1" applyFill="1" applyBorder="1" applyAlignment="1">
      <alignment vertical="center" wrapText="1"/>
    </xf>
    <xf numFmtId="0" fontId="18" fillId="2" borderId="99" xfId="0" applyFont="1" applyFill="1" applyBorder="1">
      <alignment vertical="center"/>
    </xf>
    <xf numFmtId="0" fontId="18" fillId="2" borderId="32" xfId="0" applyFont="1" applyFill="1" applyBorder="1">
      <alignment vertical="center"/>
    </xf>
    <xf numFmtId="0" fontId="18" fillId="2" borderId="35" xfId="0" applyFont="1" applyFill="1" applyBorder="1">
      <alignment vertical="center"/>
    </xf>
    <xf numFmtId="0" fontId="18" fillId="2" borderId="100" xfId="0" applyFont="1" applyFill="1" applyBorder="1">
      <alignment vertical="center"/>
    </xf>
    <xf numFmtId="0" fontId="18" fillId="2" borderId="36" xfId="0" applyFont="1" applyFill="1" applyBorder="1">
      <alignment vertical="center"/>
    </xf>
    <xf numFmtId="0" fontId="18" fillId="0" borderId="22" xfId="0" applyFont="1" applyBorder="1" applyAlignment="1">
      <alignment horizontal="right" vertical="center" indent="1"/>
    </xf>
    <xf numFmtId="0" fontId="18" fillId="0" borderId="63" xfId="0" applyFont="1" applyBorder="1" applyAlignment="1">
      <alignment horizontal="right" vertical="center" indent="1"/>
    </xf>
    <xf numFmtId="0" fontId="18" fillId="0" borderId="2" xfId="0" applyFont="1" applyBorder="1" applyAlignment="1">
      <alignment horizontal="right" vertical="center" indent="1"/>
    </xf>
    <xf numFmtId="0" fontId="18" fillId="0" borderId="4" xfId="0" applyFont="1" applyBorder="1" applyAlignment="1">
      <alignment horizontal="right" vertical="center" indent="1"/>
    </xf>
    <xf numFmtId="177" fontId="18" fillId="0" borderId="16" xfId="0" applyNumberFormat="1" applyFont="1" applyBorder="1" applyAlignment="1">
      <alignment horizontal="right" vertical="center" indent="1"/>
    </xf>
    <xf numFmtId="177" fontId="18" fillId="0" borderId="18" xfId="0" applyNumberFormat="1" applyFont="1" applyBorder="1" applyAlignment="1">
      <alignment horizontal="right" vertical="center" indent="1"/>
    </xf>
    <xf numFmtId="0" fontId="18" fillId="0" borderId="8" xfId="0" applyFont="1" applyBorder="1" applyAlignment="1">
      <alignment horizontal="right" vertical="center" indent="1"/>
    </xf>
    <xf numFmtId="0" fontId="18" fillId="0" borderId="9" xfId="0" applyFont="1" applyBorder="1" applyAlignment="1">
      <alignment horizontal="right" vertical="center" indent="1"/>
    </xf>
    <xf numFmtId="0" fontId="18" fillId="2" borderId="84" xfId="0" applyFont="1" applyFill="1" applyBorder="1" applyAlignment="1">
      <alignment horizontal="center" vertical="center" textRotation="255" wrapText="1"/>
    </xf>
    <xf numFmtId="0" fontId="18" fillId="2" borderId="67" xfId="0" applyFont="1" applyFill="1" applyBorder="1" applyAlignment="1">
      <alignment horizontal="center" vertical="center" textRotation="255" wrapText="1"/>
    </xf>
    <xf numFmtId="0" fontId="18" fillId="2" borderId="20" xfId="0" applyFont="1" applyFill="1" applyBorder="1" applyAlignment="1">
      <alignment horizontal="center" vertical="center" textRotation="255" wrapText="1"/>
    </xf>
    <xf numFmtId="0" fontId="18" fillId="2" borderId="85" xfId="0" applyFont="1" applyFill="1" applyBorder="1" applyAlignment="1">
      <alignment horizontal="center" vertical="center"/>
    </xf>
    <xf numFmtId="0" fontId="18" fillId="2" borderId="86" xfId="0" applyFont="1" applyFill="1" applyBorder="1" applyAlignment="1">
      <alignment horizontal="center" vertical="center"/>
    </xf>
    <xf numFmtId="0" fontId="18" fillId="2" borderId="87" xfId="0" applyFont="1" applyFill="1" applyBorder="1" applyAlignment="1">
      <alignment horizontal="center" vertical="center"/>
    </xf>
    <xf numFmtId="0" fontId="18" fillId="0" borderId="89" xfId="0" applyFont="1" applyBorder="1" applyAlignment="1">
      <alignment horizontal="right" vertical="center" indent="1"/>
    </xf>
    <xf numFmtId="0" fontId="18" fillId="0" borderId="90" xfId="0" applyFont="1" applyBorder="1" applyAlignment="1">
      <alignment horizontal="right" vertical="center" inden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2" fillId="2" borderId="16"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18" xfId="0" applyFont="1" applyFill="1" applyBorder="1" applyAlignment="1">
      <alignment horizontal="center" vertical="center"/>
    </xf>
    <xf numFmtId="0" fontId="18" fillId="2" borderId="64" xfId="0" applyFont="1" applyFill="1" applyBorder="1" applyAlignment="1">
      <alignment horizontal="center" vertical="center" textRotation="255" wrapText="1"/>
    </xf>
    <xf numFmtId="0" fontId="18" fillId="2" borderId="76" xfId="0" applyFont="1" applyFill="1" applyBorder="1" applyAlignment="1">
      <alignment horizontal="center" vertical="center" textRotation="255" wrapText="1"/>
    </xf>
    <xf numFmtId="0" fontId="18" fillId="2" borderId="62" xfId="0" applyFont="1" applyFill="1" applyBorder="1" applyAlignment="1">
      <alignment horizontal="center" vertical="center"/>
    </xf>
    <xf numFmtId="0" fontId="18" fillId="2" borderId="63" xfId="0" applyFont="1" applyFill="1" applyBorder="1" applyAlignment="1">
      <alignment horizontal="center" vertical="center"/>
    </xf>
    <xf numFmtId="0" fontId="18" fillId="2" borderId="26" xfId="0" applyFont="1" applyFill="1" applyBorder="1" applyAlignment="1">
      <alignment horizontal="center" vertical="center" textRotation="255" wrapText="1"/>
    </xf>
    <xf numFmtId="0" fontId="18" fillId="2" borderId="77" xfId="0" applyFont="1" applyFill="1" applyBorder="1" applyAlignment="1">
      <alignment horizontal="center" vertical="center" textRotation="255" wrapText="1"/>
    </xf>
    <xf numFmtId="0" fontId="18" fillId="2" borderId="68"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22" fillId="2" borderId="29" xfId="0" applyFont="1" applyFill="1" applyBorder="1" applyAlignment="1">
      <alignment horizontal="center" vertical="center"/>
    </xf>
    <xf numFmtId="0" fontId="22" fillId="2" borderId="70"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18" xfId="0" applyFont="1" applyFill="1" applyBorder="1" applyAlignment="1">
      <alignment horizontal="center" vertical="center"/>
    </xf>
    <xf numFmtId="0" fontId="22" fillId="2" borderId="29" xfId="0" applyFont="1" applyFill="1" applyBorder="1" applyAlignment="1">
      <alignment horizontal="center" vertical="center" wrapText="1"/>
    </xf>
    <xf numFmtId="0" fontId="22" fillId="2" borderId="69" xfId="0" applyFont="1" applyFill="1" applyBorder="1" applyAlignment="1">
      <alignment horizontal="center" vertical="center" wrapText="1"/>
    </xf>
    <xf numFmtId="0" fontId="22" fillId="2" borderId="70" xfId="0" applyFont="1" applyFill="1" applyBorder="1" applyAlignment="1">
      <alignment horizontal="center" vertical="center" wrapText="1"/>
    </xf>
    <xf numFmtId="0" fontId="18" fillId="2" borderId="72" xfId="0" applyFont="1" applyFill="1" applyBorder="1" applyAlignment="1">
      <alignment horizontal="center" vertical="center" textRotation="255" wrapText="1"/>
    </xf>
    <xf numFmtId="0" fontId="18" fillId="2" borderId="27" xfId="0" applyFont="1" applyFill="1" applyBorder="1" applyAlignment="1">
      <alignment horizontal="center" vertical="center" textRotation="255" wrapText="1"/>
    </xf>
    <xf numFmtId="0" fontId="18" fillId="2" borderId="78" xfId="0" applyFont="1" applyFill="1" applyBorder="1" applyAlignment="1">
      <alignment horizontal="center" vertical="center" textRotation="255" wrapText="1"/>
    </xf>
    <xf numFmtId="0" fontId="18" fillId="2" borderId="73" xfId="0" applyFont="1" applyFill="1" applyBorder="1" applyAlignment="1">
      <alignment horizontal="center" vertical="center"/>
    </xf>
    <xf numFmtId="0" fontId="18" fillId="2" borderId="74" xfId="0" applyFont="1" applyFill="1" applyBorder="1" applyAlignment="1">
      <alignment horizontal="center" vertical="center"/>
    </xf>
    <xf numFmtId="0" fontId="18" fillId="0" borderId="75" xfId="0" applyFont="1" applyBorder="1" applyAlignment="1">
      <alignment horizontal="right" vertical="center" indent="1"/>
    </xf>
    <xf numFmtId="0" fontId="18" fillId="0" borderId="74" xfId="0" applyFont="1" applyBorder="1" applyAlignment="1">
      <alignment horizontal="right" vertical="center" indent="1"/>
    </xf>
    <xf numFmtId="177" fontId="18" fillId="0" borderId="83" xfId="0" applyNumberFormat="1" applyFont="1" applyBorder="1" applyAlignment="1">
      <alignment horizontal="right" vertical="center" indent="1"/>
    </xf>
    <xf numFmtId="177" fontId="18" fillId="0" borderId="80" xfId="0" applyNumberFormat="1" applyFont="1" applyBorder="1" applyAlignment="1">
      <alignment horizontal="right" vertical="center" indent="1"/>
    </xf>
    <xf numFmtId="0" fontId="18" fillId="2" borderId="47" xfId="0" applyFont="1" applyFill="1" applyBorder="1" applyAlignment="1">
      <alignment horizontal="center" vertical="center"/>
    </xf>
    <xf numFmtId="0" fontId="18" fillId="2" borderId="93" xfId="0" applyFont="1" applyFill="1" applyBorder="1" applyAlignment="1">
      <alignment horizontal="center" vertical="center"/>
    </xf>
    <xf numFmtId="178" fontId="18" fillId="3" borderId="57" xfId="1" applyNumberFormat="1" applyFont="1" applyFill="1" applyBorder="1" applyAlignment="1" applyProtection="1">
      <alignment horizontal="right" vertical="center" wrapText="1"/>
      <protection locked="0"/>
    </xf>
    <xf numFmtId="178" fontId="18" fillId="3" borderId="48" xfId="1" applyNumberFormat="1" applyFont="1" applyFill="1" applyBorder="1" applyAlignment="1" applyProtection="1">
      <alignment horizontal="right" vertical="center" wrapText="1"/>
      <protection locked="0"/>
    </xf>
    <xf numFmtId="178" fontId="18" fillId="3" borderId="93" xfId="1" applyNumberFormat="1" applyFont="1" applyFill="1" applyBorder="1" applyAlignment="1" applyProtection="1">
      <alignment horizontal="right" vertical="center" wrapText="1"/>
      <protection locked="0"/>
    </xf>
    <xf numFmtId="178" fontId="18" fillId="3" borderId="49" xfId="1" applyNumberFormat="1" applyFont="1" applyFill="1" applyBorder="1" applyAlignment="1" applyProtection="1">
      <alignment horizontal="right" vertical="center" wrapText="1"/>
      <protection locked="0"/>
    </xf>
    <xf numFmtId="0" fontId="18" fillId="2" borderId="42" xfId="0" applyFont="1" applyFill="1" applyBorder="1" applyAlignment="1">
      <alignment horizontal="center" vertical="center"/>
    </xf>
    <xf numFmtId="0" fontId="18" fillId="2" borderId="92" xfId="0" applyFont="1" applyFill="1" applyBorder="1" applyAlignment="1">
      <alignment horizontal="center" vertical="center"/>
    </xf>
    <xf numFmtId="178" fontId="18" fillId="3" borderId="55" xfId="1" applyNumberFormat="1" applyFont="1" applyFill="1" applyBorder="1" applyAlignment="1" applyProtection="1">
      <alignment horizontal="right" vertical="center" wrapText="1"/>
      <protection locked="0"/>
    </xf>
    <xf numFmtId="178" fontId="18" fillId="3" borderId="43" xfId="1" applyNumberFormat="1" applyFont="1" applyFill="1" applyBorder="1" applyAlignment="1" applyProtection="1">
      <alignment horizontal="right" vertical="center" wrapText="1"/>
      <protection locked="0"/>
    </xf>
    <xf numFmtId="178" fontId="18" fillId="3" borderId="92" xfId="1" applyNumberFormat="1" applyFont="1" applyFill="1" applyBorder="1" applyAlignment="1" applyProtection="1">
      <alignment horizontal="right" vertical="center" wrapText="1"/>
      <protection locked="0"/>
    </xf>
    <xf numFmtId="178" fontId="18" fillId="3" borderId="46" xfId="1" applyNumberFormat="1" applyFont="1" applyFill="1" applyBorder="1" applyAlignment="1" applyProtection="1">
      <alignment horizontal="right" vertical="center" wrapText="1"/>
      <protection locked="0"/>
    </xf>
    <xf numFmtId="0" fontId="18" fillId="2" borderId="39" xfId="0" applyFont="1" applyFill="1" applyBorder="1" applyAlignment="1">
      <alignment horizontal="center" vertical="center"/>
    </xf>
    <xf numFmtId="0" fontId="18" fillId="2" borderId="91" xfId="0" applyFont="1" applyFill="1" applyBorder="1" applyAlignment="1">
      <alignment horizontal="center" vertical="center"/>
    </xf>
    <xf numFmtId="0" fontId="18" fillId="2" borderId="53" xfId="0" applyFont="1" applyFill="1" applyBorder="1" applyAlignment="1">
      <alignment horizontal="center" vertical="center"/>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178" fontId="18" fillId="3" borderId="47" xfId="1" applyNumberFormat="1" applyFont="1" applyFill="1" applyBorder="1" applyAlignment="1" applyProtection="1">
      <alignment horizontal="right" vertical="center" wrapText="1"/>
      <protection locked="0"/>
    </xf>
    <xf numFmtId="178" fontId="18" fillId="3" borderId="42" xfId="1" applyNumberFormat="1" applyFont="1" applyFill="1" applyBorder="1" applyAlignment="1" applyProtection="1">
      <alignment horizontal="right" vertical="center" wrapText="1"/>
      <protection locked="0"/>
    </xf>
    <xf numFmtId="49" fontId="18" fillId="3" borderId="1" xfId="0" applyNumberFormat="1" applyFont="1" applyFill="1" applyBorder="1" applyAlignment="1" applyProtection="1">
      <alignment horizontal="left" vertical="center"/>
      <protection locked="0"/>
    </xf>
    <xf numFmtId="49" fontId="18" fillId="3" borderId="22" xfId="0" applyNumberFormat="1" applyFont="1" applyFill="1" applyBorder="1" applyProtection="1">
      <alignment vertical="center"/>
      <protection locked="0"/>
    </xf>
    <xf numFmtId="49" fontId="18" fillId="3" borderId="62" xfId="0" applyNumberFormat="1" applyFont="1" applyFill="1" applyBorder="1" applyProtection="1">
      <alignment vertical="center"/>
      <protection locked="0"/>
    </xf>
    <xf numFmtId="49" fontId="18" fillId="3" borderId="63" xfId="0" applyNumberFormat="1" applyFont="1" applyFill="1" applyBorder="1" applyProtection="1">
      <alignment vertical="center"/>
      <protection locked="0"/>
    </xf>
    <xf numFmtId="49" fontId="18" fillId="6" borderId="22" xfId="0" applyNumberFormat="1" applyFont="1" applyFill="1" applyBorder="1" applyProtection="1">
      <alignment vertical="center"/>
      <protection locked="0"/>
    </xf>
    <xf numFmtId="49" fontId="18" fillId="6" borderId="62" xfId="0" applyNumberFormat="1" applyFont="1" applyFill="1" applyBorder="1" applyProtection="1">
      <alignment vertical="center"/>
      <protection locked="0"/>
    </xf>
    <xf numFmtId="49" fontId="18" fillId="6" borderId="63" xfId="0" applyNumberFormat="1" applyFont="1" applyFill="1" applyBorder="1" applyProtection="1">
      <alignment vertical="center"/>
      <protection locked="0"/>
    </xf>
    <xf numFmtId="0" fontId="18" fillId="6" borderId="22" xfId="0" applyFont="1" applyFill="1" applyBorder="1" applyProtection="1">
      <alignment vertical="center"/>
      <protection locked="0"/>
    </xf>
    <xf numFmtId="0" fontId="18" fillId="6" borderId="62" xfId="0" applyFont="1" applyFill="1" applyBorder="1" applyProtection="1">
      <alignment vertical="center"/>
      <protection locked="0"/>
    </xf>
    <xf numFmtId="0" fontId="18" fillId="6" borderId="63" xfId="0" applyFont="1" applyFill="1" applyBorder="1" applyProtection="1">
      <alignment vertical="center"/>
      <protection locked="0"/>
    </xf>
    <xf numFmtId="0" fontId="18" fillId="4" borderId="94" xfId="0" applyFont="1" applyFill="1" applyBorder="1" applyAlignment="1">
      <alignment horizontal="center" vertical="center"/>
    </xf>
    <xf numFmtId="0" fontId="18" fillId="4" borderId="95" xfId="0" applyFont="1" applyFill="1" applyBorder="1" applyAlignment="1">
      <alignment horizontal="center" vertical="center"/>
    </xf>
    <xf numFmtId="0" fontId="18" fillId="4" borderId="96" xfId="0" applyFont="1" applyFill="1" applyBorder="1" applyAlignment="1">
      <alignment horizontal="center" vertical="center"/>
    </xf>
    <xf numFmtId="0" fontId="30" fillId="0" borderId="0" xfId="2" applyFont="1" applyAlignment="1">
      <alignment horizontal="center" vertical="center" wrapText="1"/>
    </xf>
  </cellXfs>
  <cellStyles count="3">
    <cellStyle name="桁区切り" xfId="1" builtinId="6"/>
    <cellStyle name="標準" xfId="0" builtinId="0"/>
    <cellStyle name="標準 2" xfId="2" xr:uid="{BB4F9EE5-8B7F-443B-88FA-AB6FC1311ECF}"/>
  </cellStyles>
  <dxfs count="8">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2CEEF"/>
      <color rgb="FFFF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U$47" lockText="1" noThreeD="1"/>
</file>

<file path=xl/ctrlProps/ctrlProp10.xml><?xml version="1.0" encoding="utf-8"?>
<formControlPr xmlns="http://schemas.microsoft.com/office/spreadsheetml/2009/9/main" objectType="Radio" firstButton="1" fmlaLink="$U$63" lockText="1" noThreeD="1"/>
</file>

<file path=xl/ctrlProps/ctrlProp100.xml><?xml version="1.0" encoding="utf-8"?>
<formControlPr xmlns="http://schemas.microsoft.com/office/spreadsheetml/2009/9/main" objectType="CheckBox" fmlaLink="$Q$82" noThreeD="1"/>
</file>

<file path=xl/ctrlProps/ctrlProp101.xml><?xml version="1.0" encoding="utf-8"?>
<formControlPr xmlns="http://schemas.microsoft.com/office/spreadsheetml/2009/9/main" objectType="CheckBox" fmlaLink="$Q$83" noThreeD="1"/>
</file>

<file path=xl/ctrlProps/ctrlProp102.xml><?xml version="1.0" encoding="utf-8"?>
<formControlPr xmlns="http://schemas.microsoft.com/office/spreadsheetml/2009/9/main" objectType="CheckBox" fmlaLink="$Q$84" noThreeD="1"/>
</file>

<file path=xl/ctrlProps/ctrlProp103.xml><?xml version="1.0" encoding="utf-8"?>
<formControlPr xmlns="http://schemas.microsoft.com/office/spreadsheetml/2009/9/main" objectType="CheckBox" fmlaLink="$Q$85" noThreeD="1"/>
</file>

<file path=xl/ctrlProps/ctrlProp104.xml><?xml version="1.0" encoding="utf-8"?>
<formControlPr xmlns="http://schemas.microsoft.com/office/spreadsheetml/2009/9/main" objectType="CheckBox" fmlaLink="$Q$86" noThreeD="1"/>
</file>

<file path=xl/ctrlProps/ctrlProp105.xml><?xml version="1.0" encoding="utf-8"?>
<formControlPr xmlns="http://schemas.microsoft.com/office/spreadsheetml/2009/9/main" objectType="CheckBox" fmlaLink="$Q$57" noThreeD="1"/>
</file>

<file path=xl/ctrlProps/ctrlProp106.xml><?xml version="1.0" encoding="utf-8"?>
<formControlPr xmlns="http://schemas.microsoft.com/office/spreadsheetml/2009/9/main" objectType="CheckBox" fmlaLink="$Q$58" noThreeD="1"/>
</file>

<file path=xl/ctrlProps/ctrlProp107.xml><?xml version="1.0" encoding="utf-8"?>
<formControlPr xmlns="http://schemas.microsoft.com/office/spreadsheetml/2009/9/main" objectType="CheckBox" fmlaLink="$Q$59" noThreeD="1"/>
</file>

<file path=xl/ctrlProps/ctrlProp108.xml><?xml version="1.0" encoding="utf-8"?>
<formControlPr xmlns="http://schemas.microsoft.com/office/spreadsheetml/2009/9/main" objectType="CheckBox" fmlaLink="$Q$60" noThreeD="1"/>
</file>

<file path=xl/ctrlProps/ctrlProp109.xml><?xml version="1.0" encoding="utf-8"?>
<formControlPr xmlns="http://schemas.microsoft.com/office/spreadsheetml/2009/9/main" objectType="CheckBox" fmlaLink="$Q$63"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fmlaLink="$Q$64" noThreeD="1"/>
</file>

<file path=xl/ctrlProps/ctrlProp111.xml><?xml version="1.0" encoding="utf-8"?>
<formControlPr xmlns="http://schemas.microsoft.com/office/spreadsheetml/2009/9/main" objectType="CheckBox" fmlaLink="$Q$67" noThreeD="1"/>
</file>

<file path=xl/ctrlProps/ctrlProp112.xml><?xml version="1.0" encoding="utf-8"?>
<formControlPr xmlns="http://schemas.microsoft.com/office/spreadsheetml/2009/9/main" objectType="CheckBox" fmlaLink="$Q$68" noThreeD="1"/>
</file>

<file path=xl/ctrlProps/ctrlProp113.xml><?xml version="1.0" encoding="utf-8"?>
<formControlPr xmlns="http://schemas.microsoft.com/office/spreadsheetml/2009/9/main" objectType="CheckBox" fmlaLink="$Q$65" noThreeD="1"/>
</file>

<file path=xl/ctrlProps/ctrlProp114.xml><?xml version="1.0" encoding="utf-8"?>
<formControlPr xmlns="http://schemas.microsoft.com/office/spreadsheetml/2009/9/main" objectType="CheckBox" fmlaLink="$Q$66" noThreeD="1"/>
</file>

<file path=xl/ctrlProps/ctrlProp12.xml><?xml version="1.0" encoding="utf-8"?>
<formControlPr xmlns="http://schemas.microsoft.com/office/spreadsheetml/2009/9/main" objectType="CheckBox" fmlaLink="$U$35" noThreeD="1"/>
</file>

<file path=xl/ctrlProps/ctrlProp13.xml><?xml version="1.0" encoding="utf-8"?>
<formControlPr xmlns="http://schemas.microsoft.com/office/spreadsheetml/2009/9/main" objectType="CheckBox" fmlaLink="$U$36" noThreeD="1"/>
</file>

<file path=xl/ctrlProps/ctrlProp14.xml><?xml version="1.0" encoding="utf-8"?>
<formControlPr xmlns="http://schemas.microsoft.com/office/spreadsheetml/2009/9/main" objectType="CheckBox" fmlaLink="$U$37" noThreeD="1"/>
</file>

<file path=xl/ctrlProps/ctrlProp15.xml><?xml version="1.0" encoding="utf-8"?>
<formControlPr xmlns="http://schemas.microsoft.com/office/spreadsheetml/2009/9/main" objectType="CheckBox" fmlaLink="$U$38" noThreeD="1"/>
</file>

<file path=xl/ctrlProps/ctrlProp16.xml><?xml version="1.0" encoding="utf-8"?>
<formControlPr xmlns="http://schemas.microsoft.com/office/spreadsheetml/2009/9/main" objectType="CheckBox" fmlaLink="$U$39" noThreeD="1"/>
</file>

<file path=xl/ctrlProps/ctrlProp17.xml><?xml version="1.0" encoding="utf-8"?>
<formControlPr xmlns="http://schemas.microsoft.com/office/spreadsheetml/2009/9/main" objectType="CheckBox" fmlaLink="$U$40" noThreeD="1"/>
</file>

<file path=xl/ctrlProps/ctrlProp18.xml><?xml version="1.0" encoding="utf-8"?>
<formControlPr xmlns="http://schemas.microsoft.com/office/spreadsheetml/2009/9/main" objectType="CheckBox" fmlaLink="$U$41" noThreeD="1"/>
</file>

<file path=xl/ctrlProps/ctrlProp19.xml><?xml version="1.0" encoding="utf-8"?>
<formControlPr xmlns="http://schemas.microsoft.com/office/spreadsheetml/2009/9/main" objectType="CheckBox" fmlaLink="$U$42"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fmlaLink="$U$43"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U$4" lockText="1" noThreeD="1"/>
</file>

<file path=xl/ctrlProps/ctrlProp23.xml><?xml version="1.0" encoding="utf-8"?>
<formControlPr xmlns="http://schemas.microsoft.com/office/spreadsheetml/2009/9/main" objectType="Radio" firstButton="1" fmlaLink="$U$25"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Radio" firstButton="1" fmlaLink="$U$29"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U$52"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CheckBox" fmlaLink="$R38" noThreeD="1"/>
</file>

<file path=xl/ctrlProps/ctrlProp32.xml><?xml version="1.0" encoding="utf-8"?>
<formControlPr xmlns="http://schemas.microsoft.com/office/spreadsheetml/2009/9/main" objectType="CheckBox" fmlaLink="$R39" noThreeD="1"/>
</file>

<file path=xl/ctrlProps/ctrlProp33.xml><?xml version="1.0" encoding="utf-8"?>
<formControlPr xmlns="http://schemas.microsoft.com/office/spreadsheetml/2009/9/main" objectType="CheckBox" fmlaLink="$R40" noThreeD="1"/>
</file>

<file path=xl/ctrlProps/ctrlProp34.xml><?xml version="1.0" encoding="utf-8"?>
<formControlPr xmlns="http://schemas.microsoft.com/office/spreadsheetml/2009/9/main" objectType="CheckBox" fmlaLink="$R41" noThreeD="1"/>
</file>

<file path=xl/ctrlProps/ctrlProp35.xml><?xml version="1.0" encoding="utf-8"?>
<formControlPr xmlns="http://schemas.microsoft.com/office/spreadsheetml/2009/9/main" objectType="CheckBox" fmlaLink="$R42" noThreeD="1"/>
</file>

<file path=xl/ctrlProps/ctrlProp36.xml><?xml version="1.0" encoding="utf-8"?>
<formControlPr xmlns="http://schemas.microsoft.com/office/spreadsheetml/2009/9/main" objectType="CheckBox" fmlaLink="$R$5" noThreeD="1"/>
</file>

<file path=xl/ctrlProps/ctrlProp37.xml><?xml version="1.0" encoding="utf-8"?>
<formControlPr xmlns="http://schemas.microsoft.com/office/spreadsheetml/2009/9/main" objectType="CheckBox" fmlaLink="$R$6" noThreeD="1"/>
</file>

<file path=xl/ctrlProps/ctrlProp38.xml><?xml version="1.0" encoding="utf-8"?>
<formControlPr xmlns="http://schemas.microsoft.com/office/spreadsheetml/2009/9/main" objectType="CheckBox" fmlaLink="$R$7" noThreeD="1"/>
</file>

<file path=xl/ctrlProps/ctrlProp39.xml><?xml version="1.0" encoding="utf-8"?>
<formControlPr xmlns="http://schemas.microsoft.com/office/spreadsheetml/2009/9/main" objectType="CheckBox" fmlaLink="$R$9"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R$10" noThreeD="1"/>
</file>

<file path=xl/ctrlProps/ctrlProp41.xml><?xml version="1.0" encoding="utf-8"?>
<formControlPr xmlns="http://schemas.microsoft.com/office/spreadsheetml/2009/9/main" objectType="CheckBox" fmlaLink="$R$11" noThreeD="1"/>
</file>

<file path=xl/ctrlProps/ctrlProp42.xml><?xml version="1.0" encoding="utf-8"?>
<formControlPr xmlns="http://schemas.microsoft.com/office/spreadsheetml/2009/9/main" objectType="CheckBox" fmlaLink="$R$13" noThreeD="1"/>
</file>

<file path=xl/ctrlProps/ctrlProp43.xml><?xml version="1.0" encoding="utf-8"?>
<formControlPr xmlns="http://schemas.microsoft.com/office/spreadsheetml/2009/9/main" objectType="CheckBox" fmlaLink="$R$15" noThreeD="1"/>
</file>

<file path=xl/ctrlProps/ctrlProp44.xml><?xml version="1.0" encoding="utf-8"?>
<formControlPr xmlns="http://schemas.microsoft.com/office/spreadsheetml/2009/9/main" objectType="CheckBox" fmlaLink="$R$16" noThreeD="1"/>
</file>

<file path=xl/ctrlProps/ctrlProp45.xml><?xml version="1.0" encoding="utf-8"?>
<formControlPr xmlns="http://schemas.microsoft.com/office/spreadsheetml/2009/9/main" objectType="CheckBox" fmlaLink="$R$22" noThreeD="1"/>
</file>

<file path=xl/ctrlProps/ctrlProp46.xml><?xml version="1.0" encoding="utf-8"?>
<formControlPr xmlns="http://schemas.microsoft.com/office/spreadsheetml/2009/9/main" objectType="CheckBox" fmlaLink="$R$24" noThreeD="1"/>
</file>

<file path=xl/ctrlProps/ctrlProp47.xml><?xml version="1.0" encoding="utf-8"?>
<formControlPr xmlns="http://schemas.microsoft.com/office/spreadsheetml/2009/9/main" objectType="CheckBox" fmlaLink="$R$25" noThreeD="1"/>
</file>

<file path=xl/ctrlProps/ctrlProp48.xml><?xml version="1.0" encoding="utf-8"?>
<formControlPr xmlns="http://schemas.microsoft.com/office/spreadsheetml/2009/9/main" objectType="CheckBox" fmlaLink="$R$26" noThreeD="1"/>
</file>

<file path=xl/ctrlProps/ctrlProp49.xml><?xml version="1.0" encoding="utf-8"?>
<formControlPr xmlns="http://schemas.microsoft.com/office/spreadsheetml/2009/9/main" objectType="CheckBox" fmlaLink="$R$28"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R$29" noThreeD="1"/>
</file>

<file path=xl/ctrlProps/ctrlProp51.xml><?xml version="1.0" encoding="utf-8"?>
<formControlPr xmlns="http://schemas.microsoft.com/office/spreadsheetml/2009/9/main" objectType="CheckBox" fmlaLink="$R$30" noThreeD="1"/>
</file>

<file path=xl/ctrlProps/ctrlProp52.xml><?xml version="1.0" encoding="utf-8"?>
<formControlPr xmlns="http://schemas.microsoft.com/office/spreadsheetml/2009/9/main" objectType="CheckBox" fmlaLink="$R$31" noThreeD="1"/>
</file>

<file path=xl/ctrlProps/ctrlProp53.xml><?xml version="1.0" encoding="utf-8"?>
<formControlPr xmlns="http://schemas.microsoft.com/office/spreadsheetml/2009/9/main" objectType="CheckBox" fmlaLink="$R$33" noThreeD="1"/>
</file>

<file path=xl/ctrlProps/ctrlProp54.xml><?xml version="1.0" encoding="utf-8"?>
<formControlPr xmlns="http://schemas.microsoft.com/office/spreadsheetml/2009/9/main" objectType="CheckBox" fmlaLink="$R$34" noThreeD="1"/>
</file>

<file path=xl/ctrlProps/ctrlProp55.xml><?xml version="1.0" encoding="utf-8"?>
<formControlPr xmlns="http://schemas.microsoft.com/office/spreadsheetml/2009/9/main" objectType="CheckBox" fmlaLink="$R37"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R$46"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R$18"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fmlaLink="$Q$47" noThreeD="1"/>
</file>

<file path=xl/ctrlProps/ctrlProp61.xml><?xml version="1.0" encoding="utf-8"?>
<formControlPr xmlns="http://schemas.microsoft.com/office/spreadsheetml/2009/9/main" objectType="CheckBox" fmlaLink="$Q$48" noThreeD="1"/>
</file>

<file path=xl/ctrlProps/ctrlProp62.xml><?xml version="1.0" encoding="utf-8"?>
<formControlPr xmlns="http://schemas.microsoft.com/office/spreadsheetml/2009/9/main" objectType="CheckBox" fmlaLink="$Q$49" noThreeD="1"/>
</file>

<file path=xl/ctrlProps/ctrlProp63.xml><?xml version="1.0" encoding="utf-8"?>
<formControlPr xmlns="http://schemas.microsoft.com/office/spreadsheetml/2009/9/main" objectType="CheckBox" fmlaLink="$Q$50"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Q$1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Q$26" lockText="1" noThreeD="1"/>
</file>

<file path=xl/ctrlProps/ctrlProp7.xml><?xml version="1.0" encoding="utf-8"?>
<formControlPr xmlns="http://schemas.microsoft.com/office/spreadsheetml/2009/9/main" objectType="Radio" firstButton="1" fmlaLink="$U$57"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firstButton="1" fmlaLink="$Q$34"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firstButton="1" fmlaLink="$Q$42"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firstButton="1" fmlaLink="$Q$3"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firstButton="1" fmlaLink="$Q$5"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fmlaLink="$Q$9"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Q$74"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fmlaLink="$Q$78" noThreeD="1"/>
</file>

<file path=xl/ctrlProps/ctrlProp97.xml><?xml version="1.0" encoding="utf-8"?>
<formControlPr xmlns="http://schemas.microsoft.com/office/spreadsheetml/2009/9/main" objectType="CheckBox" fmlaLink="$Q$79" noThreeD="1"/>
</file>

<file path=xl/ctrlProps/ctrlProp98.xml><?xml version="1.0" encoding="utf-8"?>
<formControlPr xmlns="http://schemas.microsoft.com/office/spreadsheetml/2009/9/main" objectType="CheckBox" fmlaLink="$Q$80" noThreeD="1"/>
</file>

<file path=xl/ctrlProps/ctrlProp99.xml><?xml version="1.0" encoding="utf-8"?>
<formControlPr xmlns="http://schemas.microsoft.com/office/spreadsheetml/2009/9/main" objectType="CheckBox" fmlaLink="$Q$81" noThreeD="1"/>
</file>

<file path=xl/drawings/drawing1.xml><?xml version="1.0" encoding="utf-8"?>
<xdr:wsDr xmlns:xdr="http://schemas.openxmlformats.org/drawingml/2006/spreadsheetDrawing" xmlns:a="http://schemas.openxmlformats.org/drawingml/2006/main">
  <xdr:twoCellAnchor>
    <xdr:from>
      <xdr:col>3</xdr:col>
      <xdr:colOff>224790</xdr:colOff>
      <xdr:row>15</xdr:row>
      <xdr:rowOff>246062</xdr:rowOff>
    </xdr:from>
    <xdr:to>
      <xdr:col>4</xdr:col>
      <xdr:colOff>449802</xdr:colOff>
      <xdr:row>17</xdr:row>
      <xdr:rowOff>171449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01065" y="3941762"/>
          <a:ext cx="691737" cy="420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800">
              <a:latin typeface="ＭＳ Ｐ明朝" panose="02020600040205080304" pitchFamily="18" charset="-128"/>
              <a:ea typeface="ＭＳ Ｐ明朝" panose="02020600040205080304" pitchFamily="18" charset="-128"/>
            </a:rPr>
            <a:t>従事職種</a:t>
          </a:r>
          <a:endParaRPr kumimoji="1" lang="en-US" altLang="ja-JP" sz="800">
            <a:latin typeface="ＭＳ Ｐ明朝" panose="02020600040205080304" pitchFamily="18" charset="-128"/>
            <a:ea typeface="ＭＳ Ｐ明朝" panose="02020600040205080304" pitchFamily="18" charset="-128"/>
          </a:endParaRPr>
        </a:p>
        <a:p>
          <a:pPr algn="r">
            <a:lnSpc>
              <a:spcPts val="1000"/>
            </a:lnSpc>
          </a:pPr>
          <a:r>
            <a:rPr kumimoji="1" lang="en-US" altLang="ja-JP" sz="900" b="1">
              <a:solidFill>
                <a:srgbClr val="FF0000"/>
              </a:solidFill>
              <a:latin typeface="ＭＳ Ｐ明朝" panose="02020600040205080304" pitchFamily="18" charset="-128"/>
              <a:ea typeface="ＭＳ Ｐ明朝" panose="02020600040205080304" pitchFamily="18" charset="-128"/>
            </a:rPr>
            <a:t>※1</a:t>
          </a:r>
          <a:endParaRPr kumimoji="1" lang="ja-JP" altLang="en-US" sz="9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3</xdr:col>
      <xdr:colOff>33655</xdr:colOff>
      <xdr:row>17</xdr:row>
      <xdr:rowOff>55562</xdr:rowOff>
    </xdr:from>
    <xdr:to>
      <xdr:col>4</xdr:col>
      <xdr:colOff>127709</xdr:colOff>
      <xdr:row>18</xdr:row>
      <xdr:rowOff>8300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9930" y="4246562"/>
          <a:ext cx="560779" cy="257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年代</a:t>
          </a:r>
          <a:endParaRPr kumimoji="1" lang="en-US" altLang="ja-JP" sz="900">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xdr:from>
          <xdr:col>4</xdr:col>
          <xdr:colOff>73399</xdr:colOff>
          <xdr:row>63</xdr:row>
          <xdr:rowOff>92454</xdr:rowOff>
        </xdr:from>
        <xdr:to>
          <xdr:col>5</xdr:col>
          <xdr:colOff>187699</xdr:colOff>
          <xdr:row>64</xdr:row>
          <xdr:rowOff>323309</xdr:rowOff>
        </xdr:to>
        <xdr:grpSp>
          <xdr:nvGrpSpPr>
            <xdr:cNvPr id="7" name="認定看護管理者">
              <a:extLst>
                <a:ext uri="{FF2B5EF4-FFF2-40B4-BE49-F238E27FC236}">
                  <a16:creationId xmlns:a16="http://schemas.microsoft.com/office/drawing/2014/main" id="{00000000-0008-0000-0000-000007000000}"/>
                </a:ext>
              </a:extLst>
            </xdr:cNvPr>
            <xdr:cNvGrpSpPr/>
          </xdr:nvGrpSpPr>
          <xdr:grpSpPr>
            <a:xfrm>
              <a:off x="1216399" y="19151979"/>
              <a:ext cx="581025" cy="669005"/>
              <a:chOff x="1208116" y="19440741"/>
              <a:chExt cx="578126" cy="669740"/>
            </a:xfrm>
          </xdr:grpSpPr>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1208116" y="19440741"/>
                <a:ext cx="578126" cy="207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　</a:t>
                </a:r>
              </a:p>
            </xdr:txBody>
          </xdr:sp>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1208116" y="19902710"/>
                <a:ext cx="578126" cy="207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275897</xdr:colOff>
          <xdr:row>43</xdr:row>
          <xdr:rowOff>52552</xdr:rowOff>
        </xdr:from>
        <xdr:to>
          <xdr:col>13</xdr:col>
          <xdr:colOff>390197</xdr:colOff>
          <xdr:row>44</xdr:row>
          <xdr:rowOff>204952</xdr:rowOff>
        </xdr:to>
        <xdr:grpSp>
          <xdr:nvGrpSpPr>
            <xdr:cNvPr id="21" name="特定行為研修修了者">
              <a:extLst>
                <a:ext uri="{FF2B5EF4-FFF2-40B4-BE49-F238E27FC236}">
                  <a16:creationId xmlns:a16="http://schemas.microsoft.com/office/drawing/2014/main" id="{00000000-0008-0000-0000-000015000000}"/>
                </a:ext>
              </a:extLst>
            </xdr:cNvPr>
            <xdr:cNvGrpSpPr/>
          </xdr:nvGrpSpPr>
          <xdr:grpSpPr>
            <a:xfrm>
              <a:off x="5152697" y="10749127"/>
              <a:ext cx="581025" cy="390525"/>
              <a:chOff x="3142264" y="11057204"/>
              <a:chExt cx="580697" cy="388906"/>
            </a:xfrm>
          </xdr:grpSpPr>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3142264" y="11057204"/>
                <a:ext cx="580697" cy="1366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　</a:t>
                </a:r>
              </a:p>
            </xdr:txBody>
          </xdr:sp>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3142264" y="11309429"/>
                <a:ext cx="580697" cy="1366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42</xdr:row>
          <xdr:rowOff>438150</xdr:rowOff>
        </xdr:from>
        <xdr:to>
          <xdr:col>14</xdr:col>
          <xdr:colOff>28575</xdr:colOff>
          <xdr:row>44</xdr:row>
          <xdr:rowOff>228600</xdr:rowOff>
        </xdr:to>
        <xdr:sp macro="" textlink="">
          <xdr:nvSpPr>
            <xdr:cNvPr id="1049" name="特定行為研修修了者"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140247</xdr:colOff>
          <xdr:row>43</xdr:row>
          <xdr:rowOff>47645</xdr:rowOff>
        </xdr:from>
        <xdr:to>
          <xdr:col>9</xdr:col>
          <xdr:colOff>254547</xdr:colOff>
          <xdr:row>44</xdr:row>
          <xdr:rowOff>200045</xdr:rowOff>
        </xdr:to>
        <xdr:grpSp>
          <xdr:nvGrpSpPr>
            <xdr:cNvPr id="6" name="専門看護師">
              <a:extLst>
                <a:ext uri="{FF2B5EF4-FFF2-40B4-BE49-F238E27FC236}">
                  <a16:creationId xmlns:a16="http://schemas.microsoft.com/office/drawing/2014/main" id="{00000000-0008-0000-0000-000006000000}"/>
                </a:ext>
              </a:extLst>
            </xdr:cNvPr>
            <xdr:cNvGrpSpPr/>
          </xdr:nvGrpSpPr>
          <xdr:grpSpPr>
            <a:xfrm>
              <a:off x="3150147" y="10744220"/>
              <a:ext cx="581025" cy="390525"/>
              <a:chOff x="3142264" y="11057204"/>
              <a:chExt cx="580697" cy="388906"/>
            </a:xfrm>
          </xdr:grpSpPr>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3142264" y="11057204"/>
                <a:ext cx="580697" cy="1366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　</a:t>
                </a:r>
              </a:p>
            </xdr:txBody>
          </xdr:sp>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3142264" y="11309429"/>
                <a:ext cx="580697" cy="1366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43</xdr:row>
          <xdr:rowOff>28575</xdr:rowOff>
        </xdr:from>
        <xdr:to>
          <xdr:col>9</xdr:col>
          <xdr:colOff>352425</xdr:colOff>
          <xdr:row>44</xdr:row>
          <xdr:rowOff>228600</xdr:rowOff>
        </xdr:to>
        <xdr:sp macro="" textlink="">
          <xdr:nvSpPr>
            <xdr:cNvPr id="1045" name="専門看護師"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28575</xdr:colOff>
          <xdr:row>43</xdr:row>
          <xdr:rowOff>47645</xdr:rowOff>
        </xdr:from>
        <xdr:to>
          <xdr:col>5</xdr:col>
          <xdr:colOff>142875</xdr:colOff>
          <xdr:row>44</xdr:row>
          <xdr:rowOff>200045</xdr:rowOff>
        </xdr:to>
        <xdr:grpSp>
          <xdr:nvGrpSpPr>
            <xdr:cNvPr id="5" name="認定看護師">
              <a:extLst>
                <a:ext uri="{FF2B5EF4-FFF2-40B4-BE49-F238E27FC236}">
                  <a16:creationId xmlns:a16="http://schemas.microsoft.com/office/drawing/2014/main" id="{00000000-0008-0000-0000-000005000000}"/>
                </a:ext>
              </a:extLst>
            </xdr:cNvPr>
            <xdr:cNvGrpSpPr/>
          </xdr:nvGrpSpPr>
          <xdr:grpSpPr>
            <a:xfrm>
              <a:off x="1171575" y="10744220"/>
              <a:ext cx="581025" cy="390525"/>
              <a:chOff x="1165006" y="11057204"/>
              <a:chExt cx="580697" cy="388906"/>
            </a:xfrm>
          </xdr:grpSpPr>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1165006" y="11057204"/>
                <a:ext cx="580697" cy="1366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　</a:t>
                </a:r>
              </a:p>
            </xdr:txBody>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1165006" y="11309429"/>
                <a:ext cx="580697" cy="1366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43</xdr:row>
          <xdr:rowOff>0</xdr:rowOff>
        </xdr:from>
        <xdr:to>
          <xdr:col>5</xdr:col>
          <xdr:colOff>266700</xdr:colOff>
          <xdr:row>44</xdr:row>
          <xdr:rowOff>228600</xdr:rowOff>
        </xdr:to>
        <xdr:sp macro="" textlink="">
          <xdr:nvSpPr>
            <xdr:cNvPr id="1046" name="認定看護師"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34</xdr:row>
          <xdr:rowOff>9525</xdr:rowOff>
        </xdr:from>
        <xdr:to>
          <xdr:col>4</xdr:col>
          <xdr:colOff>0</xdr:colOff>
          <xdr:row>35</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35</xdr:row>
          <xdr:rowOff>0</xdr:rowOff>
        </xdr:from>
        <xdr:to>
          <xdr:col>4</xdr:col>
          <xdr:colOff>0</xdr:colOff>
          <xdr:row>36</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36</xdr:row>
          <xdr:rowOff>0</xdr:rowOff>
        </xdr:from>
        <xdr:to>
          <xdr:col>4</xdr:col>
          <xdr:colOff>0</xdr:colOff>
          <xdr:row>37</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37</xdr:row>
          <xdr:rowOff>0</xdr:rowOff>
        </xdr:from>
        <xdr:to>
          <xdr:col>4</xdr:col>
          <xdr:colOff>0</xdr:colOff>
          <xdr:row>38</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38</xdr:row>
          <xdr:rowOff>0</xdr:rowOff>
        </xdr:from>
        <xdr:to>
          <xdr:col>4</xdr:col>
          <xdr:colOff>0</xdr:colOff>
          <xdr:row>39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39</xdr:row>
          <xdr:rowOff>0</xdr:rowOff>
        </xdr:from>
        <xdr:to>
          <xdr:col>4</xdr:col>
          <xdr:colOff>0</xdr:colOff>
          <xdr:row>40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40</xdr:row>
          <xdr:rowOff>0</xdr:rowOff>
        </xdr:from>
        <xdr:to>
          <xdr:col>4</xdr:col>
          <xdr:colOff>0</xdr:colOff>
          <xdr:row>41</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41</xdr:row>
          <xdr:rowOff>0</xdr:rowOff>
        </xdr:from>
        <xdr:to>
          <xdr:col>4</xdr:col>
          <xdr:colOff>0</xdr:colOff>
          <xdr:row>42</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42</xdr:row>
          <xdr:rowOff>0</xdr:rowOff>
        </xdr:from>
        <xdr:to>
          <xdr:col>4</xdr:col>
          <xdr:colOff>0</xdr:colOff>
          <xdr:row>43</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xdr:row>
          <xdr:rowOff>161925</xdr:rowOff>
        </xdr:from>
        <xdr:to>
          <xdr:col>7</xdr:col>
          <xdr:colOff>57150</xdr:colOff>
          <xdr:row>4</xdr:row>
          <xdr:rowOff>47625</xdr:rowOff>
        </xdr:to>
        <xdr:sp macro="" textlink="">
          <xdr:nvSpPr>
            <xdr:cNvPr id="2079" name="Group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xdr:row>
          <xdr:rowOff>247650</xdr:rowOff>
        </xdr:from>
        <xdr:to>
          <xdr:col>4</xdr:col>
          <xdr:colOff>333375</xdr:colOff>
          <xdr:row>4</xdr:row>
          <xdr:rowOff>0</xdr:rowOff>
        </xdr:to>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24</xdr:row>
          <xdr:rowOff>9525</xdr:rowOff>
        </xdr:from>
        <xdr:to>
          <xdr:col>4</xdr:col>
          <xdr:colOff>104775</xdr:colOff>
          <xdr:row>25</xdr:row>
          <xdr:rowOff>9525</xdr:rowOff>
        </xdr:to>
        <xdr:sp macro="" textlink="">
          <xdr:nvSpPr>
            <xdr:cNvPr id="2084" name="Option Butto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9525</xdr:rowOff>
        </xdr:from>
        <xdr:to>
          <xdr:col>5</xdr:col>
          <xdr:colOff>352425</xdr:colOff>
          <xdr:row>25</xdr:row>
          <xdr:rowOff>9525</xdr:rowOff>
        </xdr:to>
        <xdr:sp macro="" textlink="">
          <xdr:nvSpPr>
            <xdr:cNvPr id="2085" name="Option Button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23</xdr:row>
          <xdr:rowOff>161925</xdr:rowOff>
        </xdr:from>
        <xdr:to>
          <xdr:col>6</xdr:col>
          <xdr:colOff>47625</xdr:colOff>
          <xdr:row>25</xdr:row>
          <xdr:rowOff>76200</xdr:rowOff>
        </xdr:to>
        <xdr:sp macro="" textlink="">
          <xdr:nvSpPr>
            <xdr:cNvPr id="2086" name="Group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95250</xdr:rowOff>
        </xdr:from>
        <xdr:to>
          <xdr:col>6</xdr:col>
          <xdr:colOff>28575</xdr:colOff>
          <xdr:row>29</xdr:row>
          <xdr:rowOff>123825</xdr:rowOff>
        </xdr:to>
        <xdr:sp macro="" textlink="">
          <xdr:nvSpPr>
            <xdr:cNvPr id="2091" name="Group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28</xdr:row>
          <xdr:rowOff>0</xdr:rowOff>
        </xdr:from>
        <xdr:to>
          <xdr:col>4</xdr:col>
          <xdr:colOff>38100</xdr:colOff>
          <xdr:row>29</xdr:row>
          <xdr:rowOff>0</xdr:rowOff>
        </xdr:to>
        <xdr:sp macro="" textlink="">
          <xdr:nvSpPr>
            <xdr:cNvPr id="2092" name="Option Button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0</xdr:rowOff>
        </xdr:from>
        <xdr:to>
          <xdr:col>5</xdr:col>
          <xdr:colOff>352425</xdr:colOff>
          <xdr:row>29</xdr:row>
          <xdr:rowOff>0</xdr:rowOff>
        </xdr:to>
        <xdr:sp macro="" textlink="">
          <xdr:nvSpPr>
            <xdr:cNvPr id="2093" name="Option Button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xdr:row>
          <xdr:rowOff>9525</xdr:rowOff>
        </xdr:from>
        <xdr:to>
          <xdr:col>9</xdr:col>
          <xdr:colOff>57150</xdr:colOff>
          <xdr:row>4</xdr:row>
          <xdr:rowOff>152400</xdr:rowOff>
        </xdr:to>
        <xdr:sp macro="" textlink="">
          <xdr:nvSpPr>
            <xdr:cNvPr id="2094" name="Group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247650</xdr:rowOff>
        </xdr:from>
        <xdr:to>
          <xdr:col>6</xdr:col>
          <xdr:colOff>190500</xdr:colOff>
          <xdr:row>4</xdr:row>
          <xdr:rowOff>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37</xdr:row>
          <xdr:rowOff>0</xdr:rowOff>
        </xdr:from>
        <xdr:to>
          <xdr:col>3</xdr:col>
          <xdr:colOff>428625</xdr:colOff>
          <xdr:row>38</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38</xdr:row>
          <xdr:rowOff>0</xdr:rowOff>
        </xdr:from>
        <xdr:to>
          <xdr:col>3</xdr:col>
          <xdr:colOff>428625</xdr:colOff>
          <xdr:row>39</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39</xdr:row>
          <xdr:rowOff>0</xdr:rowOff>
        </xdr:from>
        <xdr:to>
          <xdr:col>4</xdr:col>
          <xdr:colOff>0</xdr:colOff>
          <xdr:row>40</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40</xdr:row>
          <xdr:rowOff>0</xdr:rowOff>
        </xdr:from>
        <xdr:to>
          <xdr:col>3</xdr:col>
          <xdr:colOff>428625</xdr:colOff>
          <xdr:row>41</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41</xdr:row>
          <xdr:rowOff>0</xdr:rowOff>
        </xdr:from>
        <xdr:to>
          <xdr:col>3</xdr:col>
          <xdr:colOff>428625</xdr:colOff>
          <xdr:row>42</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9525</xdr:rowOff>
        </xdr:from>
        <xdr:to>
          <xdr:col>4</xdr:col>
          <xdr:colOff>428625</xdr:colOff>
          <xdr:row>5</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9525</xdr:rowOff>
        </xdr:from>
        <xdr:to>
          <xdr:col>4</xdr:col>
          <xdr:colOff>428625</xdr:colOff>
          <xdr:row>6</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0</xdr:rowOff>
        </xdr:from>
        <xdr:to>
          <xdr:col>4</xdr:col>
          <xdr:colOff>428625</xdr:colOff>
          <xdr:row>7</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9525</xdr:rowOff>
        </xdr:from>
        <xdr:to>
          <xdr:col>4</xdr:col>
          <xdr:colOff>428625</xdr:colOff>
          <xdr:row>9</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9525</xdr:rowOff>
        </xdr:from>
        <xdr:to>
          <xdr:col>4</xdr:col>
          <xdr:colOff>428625</xdr:colOff>
          <xdr:row>10</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9525</xdr:rowOff>
        </xdr:from>
        <xdr:to>
          <xdr:col>4</xdr:col>
          <xdr:colOff>428625</xdr:colOff>
          <xdr:row>11</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0</xdr:rowOff>
        </xdr:from>
        <xdr:to>
          <xdr:col>4</xdr:col>
          <xdr:colOff>428625</xdr:colOff>
          <xdr:row>12</xdr:row>
          <xdr:rowOff>219075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9525</xdr:rowOff>
        </xdr:from>
        <xdr:to>
          <xdr:col>4</xdr:col>
          <xdr:colOff>428625</xdr:colOff>
          <xdr:row>14</xdr:row>
          <xdr:rowOff>219075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9525</xdr:rowOff>
        </xdr:from>
        <xdr:to>
          <xdr:col>4</xdr:col>
          <xdr:colOff>428625</xdr:colOff>
          <xdr:row>16</xdr:row>
          <xdr:rowOff>9525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21</xdr:row>
          <xdr:rowOff>9525</xdr:rowOff>
        </xdr:from>
        <xdr:to>
          <xdr:col>4</xdr:col>
          <xdr:colOff>428625</xdr:colOff>
          <xdr:row>22</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9525</xdr:rowOff>
        </xdr:from>
        <xdr:to>
          <xdr:col>4</xdr:col>
          <xdr:colOff>428625</xdr:colOff>
          <xdr:row>24</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24</xdr:row>
          <xdr:rowOff>9525</xdr:rowOff>
        </xdr:from>
        <xdr:to>
          <xdr:col>4</xdr:col>
          <xdr:colOff>428625</xdr:colOff>
          <xdr:row>25</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9525</xdr:rowOff>
        </xdr:from>
        <xdr:to>
          <xdr:col>4</xdr:col>
          <xdr:colOff>428625</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27</xdr:row>
          <xdr:rowOff>9525</xdr:rowOff>
        </xdr:from>
        <xdr:to>
          <xdr:col>4</xdr:col>
          <xdr:colOff>428625</xdr:colOff>
          <xdr:row>28</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9525</xdr:rowOff>
        </xdr:from>
        <xdr:to>
          <xdr:col>4</xdr:col>
          <xdr:colOff>428625</xdr:colOff>
          <xdr:row>29</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29</xdr:row>
          <xdr:rowOff>9525</xdr:rowOff>
        </xdr:from>
        <xdr:to>
          <xdr:col>4</xdr:col>
          <xdr:colOff>428625</xdr:colOff>
          <xdr:row>30</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30</xdr:row>
          <xdr:rowOff>9525</xdr:rowOff>
        </xdr:from>
        <xdr:to>
          <xdr:col>4</xdr:col>
          <xdr:colOff>428625</xdr:colOff>
          <xdr:row>31</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32</xdr:row>
          <xdr:rowOff>9525</xdr:rowOff>
        </xdr:from>
        <xdr:to>
          <xdr:col>4</xdr:col>
          <xdr:colOff>428625</xdr:colOff>
          <xdr:row>33</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33</xdr:row>
          <xdr:rowOff>9525</xdr:rowOff>
        </xdr:from>
        <xdr:to>
          <xdr:col>4</xdr:col>
          <xdr:colOff>428625</xdr:colOff>
          <xdr:row>34</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36</xdr:row>
          <xdr:rowOff>0</xdr:rowOff>
        </xdr:from>
        <xdr:to>
          <xdr:col>3</xdr:col>
          <xdr:colOff>428625</xdr:colOff>
          <xdr:row>37</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219075</xdr:rowOff>
        </xdr:from>
        <xdr:to>
          <xdr:col>6</xdr:col>
          <xdr:colOff>123825</xdr:colOff>
          <xdr:row>46</xdr:row>
          <xdr:rowOff>47625</xdr:rowOff>
        </xdr:to>
        <xdr:sp macro="" textlink="">
          <xdr:nvSpPr>
            <xdr:cNvPr id="3119" name="Group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45</xdr:row>
          <xdr:rowOff>9525</xdr:rowOff>
        </xdr:from>
        <xdr:to>
          <xdr:col>4</xdr:col>
          <xdr:colOff>257175</xdr:colOff>
          <xdr:row>45</xdr:row>
          <xdr:rowOff>238125</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45</xdr:row>
          <xdr:rowOff>9525</xdr:rowOff>
        </xdr:from>
        <xdr:to>
          <xdr:col>5</xdr:col>
          <xdr:colOff>447675</xdr:colOff>
          <xdr:row>45</xdr:row>
          <xdr:rowOff>238125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0</xdr:rowOff>
        </xdr:from>
        <xdr:to>
          <xdr:col>4</xdr:col>
          <xdr:colOff>428625</xdr:colOff>
          <xdr:row>17</xdr:row>
          <xdr:rowOff>219075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46</xdr:row>
          <xdr:rowOff>9525</xdr:rowOff>
        </xdr:from>
        <xdr:to>
          <xdr:col>4</xdr:col>
          <xdr:colOff>0</xdr:colOff>
          <xdr:row>47</xdr:row>
          <xdr:rowOff>9525</xdr:rowOff>
        </xdr:to>
        <xdr:sp macro="" textlink="">
          <xdr:nvSpPr>
            <xdr:cNvPr id="4097" name="Check Box 1" descr="いない"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9525</xdr:rowOff>
        </xdr:from>
        <xdr:to>
          <xdr:col>4</xdr:col>
          <xdr:colOff>0</xdr:colOff>
          <xdr:row>48</xdr:row>
          <xdr:rowOff>0</xdr:rowOff>
        </xdr:to>
        <xdr:sp macro="" textlink="">
          <xdr:nvSpPr>
            <xdr:cNvPr id="4098" name="Check Box 2" descr="いない"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48</xdr:row>
          <xdr:rowOff>9525</xdr:rowOff>
        </xdr:from>
        <xdr:to>
          <xdr:col>4</xdr:col>
          <xdr:colOff>0</xdr:colOff>
          <xdr:row>49</xdr:row>
          <xdr:rowOff>9525</xdr:rowOff>
        </xdr:to>
        <xdr:sp macro="" textlink="">
          <xdr:nvSpPr>
            <xdr:cNvPr id="4099" name="Check Box 3" descr="いない"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49</xdr:row>
          <xdr:rowOff>9525</xdr:rowOff>
        </xdr:from>
        <xdr:to>
          <xdr:col>4</xdr:col>
          <xdr:colOff>0</xdr:colOff>
          <xdr:row>50</xdr:row>
          <xdr:rowOff>9525</xdr:rowOff>
        </xdr:to>
        <xdr:sp macro="" textlink="">
          <xdr:nvSpPr>
            <xdr:cNvPr id="4100" name="Check Box 4" descr="いない"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13</xdr:row>
          <xdr:rowOff>209550</xdr:rowOff>
        </xdr:from>
        <xdr:to>
          <xdr:col>14</xdr:col>
          <xdr:colOff>9525</xdr:colOff>
          <xdr:row>19</xdr:row>
          <xdr:rowOff>57150</xdr:rowOff>
        </xdr:to>
        <xdr:sp macro="" textlink="">
          <xdr:nvSpPr>
            <xdr:cNvPr id="4140" name="Group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16</xdr:row>
          <xdr:rowOff>9525</xdr:rowOff>
        </xdr:from>
        <xdr:to>
          <xdr:col>4</xdr:col>
          <xdr:colOff>485775</xdr:colOff>
          <xdr:row>17</xdr:row>
          <xdr:rowOff>0</xdr:rowOff>
        </xdr:to>
        <xdr:sp macro="" textlink="">
          <xdr:nvSpPr>
            <xdr:cNvPr id="4141" name="Option Button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17</xdr:row>
          <xdr:rowOff>9525</xdr:rowOff>
        </xdr:from>
        <xdr:to>
          <xdr:col>4</xdr:col>
          <xdr:colOff>485775</xdr:colOff>
          <xdr:row>18</xdr:row>
          <xdr:rowOff>0</xdr:rowOff>
        </xdr:to>
        <xdr:sp macro="" textlink="">
          <xdr:nvSpPr>
            <xdr:cNvPr id="4142" name="Option Button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9525</xdr:rowOff>
        </xdr:from>
        <xdr:to>
          <xdr:col>4</xdr:col>
          <xdr:colOff>485775</xdr:colOff>
          <xdr:row>19</xdr:row>
          <xdr:rowOff>0</xdr:rowOff>
        </xdr:to>
        <xdr:sp macro="" textlink="">
          <xdr:nvSpPr>
            <xdr:cNvPr id="4143" name="Option Button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22</xdr:row>
          <xdr:rowOff>104775</xdr:rowOff>
        </xdr:from>
        <xdr:to>
          <xdr:col>14</xdr:col>
          <xdr:colOff>19050</xdr:colOff>
          <xdr:row>29</xdr:row>
          <xdr:rowOff>104775</xdr:rowOff>
        </xdr:to>
        <xdr:sp macro="" textlink="">
          <xdr:nvSpPr>
            <xdr:cNvPr id="4144" name="Group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9525</xdr:rowOff>
        </xdr:from>
        <xdr:to>
          <xdr:col>5</xdr:col>
          <xdr:colOff>114300</xdr:colOff>
          <xdr:row>26</xdr:row>
          <xdr:rowOff>0</xdr:rowOff>
        </xdr:to>
        <xdr:sp macro="" textlink="">
          <xdr:nvSpPr>
            <xdr:cNvPr id="4145" name="Option Button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考えている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26</xdr:row>
          <xdr:rowOff>9525</xdr:rowOff>
        </xdr:from>
        <xdr:to>
          <xdr:col>5</xdr:col>
          <xdr:colOff>38100</xdr:colOff>
          <xdr:row>27</xdr:row>
          <xdr:rowOff>0</xdr:rowOff>
        </xdr:to>
        <xdr:sp macro="" textlink="">
          <xdr:nvSpPr>
            <xdr:cNvPr id="4146" name="Option Button 50"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考えていない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27</xdr:row>
          <xdr:rowOff>9525</xdr:rowOff>
        </xdr:from>
        <xdr:to>
          <xdr:col>6</xdr:col>
          <xdr:colOff>19050</xdr:colOff>
          <xdr:row>28</xdr:row>
          <xdr:rowOff>0</xdr:rowOff>
        </xdr:to>
        <xdr:sp macro="" textlink="">
          <xdr:nvSpPr>
            <xdr:cNvPr id="4147" name="Option Button 51"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国家公務員の制度に準ずる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9525</xdr:rowOff>
        </xdr:from>
        <xdr:to>
          <xdr:col>4</xdr:col>
          <xdr:colOff>514350</xdr:colOff>
          <xdr:row>29</xdr:row>
          <xdr:rowOff>0</xdr:rowOff>
        </xdr:to>
        <xdr:sp macro="" textlink="">
          <xdr:nvSpPr>
            <xdr:cNvPr id="4148" name="Option Button 52"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33</xdr:row>
          <xdr:rowOff>9525</xdr:rowOff>
        </xdr:from>
        <xdr:to>
          <xdr:col>6</xdr:col>
          <xdr:colOff>200025</xdr:colOff>
          <xdr:row>34</xdr:row>
          <xdr:rowOff>9525</xdr:rowOff>
        </xdr:to>
        <xdr:sp macro="" textlink="">
          <xdr:nvSpPr>
            <xdr:cNvPr id="4150" name="Option Button 54"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あり（上限年齢を定めている）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34</xdr:row>
          <xdr:rowOff>9525</xdr:rowOff>
        </xdr:from>
        <xdr:to>
          <xdr:col>6</xdr:col>
          <xdr:colOff>266700</xdr:colOff>
          <xdr:row>35</xdr:row>
          <xdr:rowOff>0</xdr:rowOff>
        </xdr:to>
        <xdr:sp macro="" textlink="">
          <xdr:nvSpPr>
            <xdr:cNvPr id="4151" name="Option Button 55"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あり（上限年齢を定めていない）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35</xdr:row>
          <xdr:rowOff>9525</xdr:rowOff>
        </xdr:from>
        <xdr:to>
          <xdr:col>6</xdr:col>
          <xdr:colOff>209550</xdr:colOff>
          <xdr:row>36</xdr:row>
          <xdr:rowOff>0</xdr:rowOff>
        </xdr:to>
        <xdr:sp macro="" textlink="">
          <xdr:nvSpPr>
            <xdr:cNvPr id="4152" name="Option Button 56"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36</xdr:row>
          <xdr:rowOff>9525</xdr:rowOff>
        </xdr:from>
        <xdr:to>
          <xdr:col>4</xdr:col>
          <xdr:colOff>514350</xdr:colOff>
          <xdr:row>37</xdr:row>
          <xdr:rowOff>9525</xdr:rowOff>
        </xdr:to>
        <xdr:sp macro="" textlink="">
          <xdr:nvSpPr>
            <xdr:cNvPr id="4153" name="Option Button 57"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30</xdr:row>
          <xdr:rowOff>104775</xdr:rowOff>
        </xdr:from>
        <xdr:to>
          <xdr:col>14</xdr:col>
          <xdr:colOff>19050</xdr:colOff>
          <xdr:row>37</xdr:row>
          <xdr:rowOff>114300</xdr:rowOff>
        </xdr:to>
        <xdr:sp macro="" textlink="">
          <xdr:nvSpPr>
            <xdr:cNvPr id="4154" name="Group Box 58"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41</xdr:row>
          <xdr:rowOff>9525</xdr:rowOff>
        </xdr:from>
        <xdr:to>
          <xdr:col>4</xdr:col>
          <xdr:colOff>485775</xdr:colOff>
          <xdr:row>42</xdr:row>
          <xdr:rowOff>0</xdr:rowOff>
        </xdr:to>
        <xdr:sp macro="" textlink="">
          <xdr:nvSpPr>
            <xdr:cNvPr id="4155" name="Option Button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42</xdr:row>
          <xdr:rowOff>9525</xdr:rowOff>
        </xdr:from>
        <xdr:to>
          <xdr:col>4</xdr:col>
          <xdr:colOff>466725</xdr:colOff>
          <xdr:row>43</xdr:row>
          <xdr:rowOff>0</xdr:rowOff>
        </xdr:to>
        <xdr:sp macro="" textlink="">
          <xdr:nvSpPr>
            <xdr:cNvPr id="4156" name="Option Button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38</xdr:row>
          <xdr:rowOff>57150</xdr:rowOff>
        </xdr:from>
        <xdr:to>
          <xdr:col>14</xdr:col>
          <xdr:colOff>38100</xdr:colOff>
          <xdr:row>43</xdr:row>
          <xdr:rowOff>104775</xdr:rowOff>
        </xdr:to>
        <xdr:sp macro="" textlink="">
          <xdr:nvSpPr>
            <xdr:cNvPr id="4160" name="Group Box 64"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xdr:row>
          <xdr:rowOff>228600</xdr:rowOff>
        </xdr:from>
        <xdr:to>
          <xdr:col>9</xdr:col>
          <xdr:colOff>457200</xdr:colOff>
          <xdr:row>3</xdr:row>
          <xdr:rowOff>0</xdr:rowOff>
        </xdr:to>
        <xdr:sp macro="" textlink="">
          <xdr:nvSpPr>
            <xdr:cNvPr id="4186" name="Option Button 90" hidden="1">
              <a:extLst>
                <a:ext uri="{63B3BB69-23CF-44E3-9099-C40C66FF867C}">
                  <a14:compatExt spid="_x0000_s4186"/>
                </a:ext>
                <a:ext uri="{FF2B5EF4-FFF2-40B4-BE49-F238E27FC236}">
                  <a16:creationId xmlns:a16="http://schemas.microsoft.com/office/drawing/2014/main" id="{00000000-0008-0000-03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知っている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1</xdr:row>
          <xdr:rowOff>228600</xdr:rowOff>
        </xdr:from>
        <xdr:to>
          <xdr:col>11</xdr:col>
          <xdr:colOff>295275</xdr:colOff>
          <xdr:row>3</xdr:row>
          <xdr:rowOff>0</xdr:rowOff>
        </xdr:to>
        <xdr:sp macro="" textlink="">
          <xdr:nvSpPr>
            <xdr:cNvPr id="4187" name="Option Button 91" hidden="1">
              <a:extLst>
                <a:ext uri="{63B3BB69-23CF-44E3-9099-C40C66FF867C}">
                  <a14:compatExt spid="_x0000_s4187"/>
                </a:ext>
                <a:ext uri="{FF2B5EF4-FFF2-40B4-BE49-F238E27FC236}">
                  <a16:creationId xmlns:a16="http://schemas.microsoft.com/office/drawing/2014/main" id="{00000000-0008-0000-03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知らない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xdr:row>
          <xdr:rowOff>0</xdr:rowOff>
        </xdr:from>
        <xdr:to>
          <xdr:col>9</xdr:col>
          <xdr:colOff>457200</xdr:colOff>
          <xdr:row>5</xdr:row>
          <xdr:rowOff>9525</xdr:rowOff>
        </xdr:to>
        <xdr:sp macro="" textlink="">
          <xdr:nvSpPr>
            <xdr:cNvPr id="4188" name="Option Button 92" hidden="1">
              <a:extLst>
                <a:ext uri="{63B3BB69-23CF-44E3-9099-C40C66FF867C}">
                  <a14:compatExt spid="_x0000_s4188"/>
                </a:ext>
                <a:ext uri="{FF2B5EF4-FFF2-40B4-BE49-F238E27FC236}">
                  <a16:creationId xmlns:a16="http://schemas.microsoft.com/office/drawing/2014/main" id="{00000000-0008-0000-0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4</xdr:row>
          <xdr:rowOff>0</xdr:rowOff>
        </xdr:from>
        <xdr:to>
          <xdr:col>11</xdr:col>
          <xdr:colOff>295275</xdr:colOff>
          <xdr:row>5</xdr:row>
          <xdr:rowOff>0</xdr:rowOff>
        </xdr:to>
        <xdr:sp macro="" textlink="">
          <xdr:nvSpPr>
            <xdr:cNvPr id="4189" name="Option Button 93" hidden="1">
              <a:extLst>
                <a:ext uri="{63B3BB69-23CF-44E3-9099-C40C66FF867C}">
                  <a14:compatExt spid="_x0000_s4189"/>
                </a:ext>
                <a:ext uri="{FF2B5EF4-FFF2-40B4-BE49-F238E27FC236}">
                  <a16:creationId xmlns:a16="http://schemas.microsoft.com/office/drawing/2014/main" id="{00000000-0008-0000-03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xdr:row>
          <xdr:rowOff>76200</xdr:rowOff>
        </xdr:from>
        <xdr:to>
          <xdr:col>12</xdr:col>
          <xdr:colOff>104775</xdr:colOff>
          <xdr:row>5</xdr:row>
          <xdr:rowOff>38100</xdr:rowOff>
        </xdr:to>
        <xdr:sp macro="" textlink="">
          <xdr:nvSpPr>
            <xdr:cNvPr id="4190" name="Group Box 94"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xdr:row>
          <xdr:rowOff>9525</xdr:rowOff>
        </xdr:from>
        <xdr:to>
          <xdr:col>5</xdr:col>
          <xdr:colOff>180975</xdr:colOff>
          <xdr:row>9</xdr:row>
          <xdr:rowOff>0</xdr:rowOff>
        </xdr:to>
        <xdr:sp macro="" textlink="">
          <xdr:nvSpPr>
            <xdr:cNvPr id="4192" name="Option Button 96"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採用している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8</xdr:row>
          <xdr:rowOff>9525</xdr:rowOff>
        </xdr:from>
        <xdr:to>
          <xdr:col>7</xdr:col>
          <xdr:colOff>114300</xdr:colOff>
          <xdr:row>9</xdr:row>
          <xdr:rowOff>0</xdr:rowOff>
        </xdr:to>
        <xdr:sp macro="" textlink="">
          <xdr:nvSpPr>
            <xdr:cNvPr id="4193" name="Option Button 97" hidden="1">
              <a:extLst>
                <a:ext uri="{63B3BB69-23CF-44E3-9099-C40C66FF867C}">
                  <a14:compatExt spid="_x0000_s4193"/>
                </a:ext>
                <a:ext uri="{FF2B5EF4-FFF2-40B4-BE49-F238E27FC236}">
                  <a16:creationId xmlns:a16="http://schemas.microsoft.com/office/drawing/2014/main" id="{00000000-0008-0000-03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採用していない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xdr:row>
          <xdr:rowOff>9525</xdr:rowOff>
        </xdr:from>
        <xdr:to>
          <xdr:col>9</xdr:col>
          <xdr:colOff>295275</xdr:colOff>
          <xdr:row>9</xdr:row>
          <xdr:rowOff>0</xdr:rowOff>
        </xdr:to>
        <xdr:sp macro="" textlink="">
          <xdr:nvSpPr>
            <xdr:cNvPr id="4194" name="Option Button 98" hidden="1">
              <a:extLst>
                <a:ext uri="{63B3BB69-23CF-44E3-9099-C40C66FF867C}">
                  <a14:compatExt spid="_x0000_s4194"/>
                </a:ext>
                <a:ext uri="{FF2B5EF4-FFF2-40B4-BE49-F238E27FC236}">
                  <a16:creationId xmlns:a16="http://schemas.microsoft.com/office/drawing/2014/main" id="{00000000-0008-0000-03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検討中である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390525</xdr:colOff>
          <xdr:row>8</xdr:row>
          <xdr:rowOff>9525</xdr:rowOff>
        </xdr:from>
        <xdr:to>
          <xdr:col>11</xdr:col>
          <xdr:colOff>419100</xdr:colOff>
          <xdr:row>9</xdr:row>
          <xdr:rowOff>0</xdr:rowOff>
        </xdr:to>
        <xdr:sp macro="" textlink="">
          <xdr:nvSpPr>
            <xdr:cNvPr id="4196" name="Option Button 100" hidden="1">
              <a:extLst>
                <a:ext uri="{63B3BB69-23CF-44E3-9099-C40C66FF867C}">
                  <a14:compatExt spid="_x0000_s4196"/>
                </a:ext>
                <a:ext uri="{FF2B5EF4-FFF2-40B4-BE49-F238E27FC236}">
                  <a16:creationId xmlns:a16="http://schemas.microsoft.com/office/drawing/2014/main" id="{00000000-0008-0000-03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7</xdr:row>
          <xdr:rowOff>57150</xdr:rowOff>
        </xdr:from>
        <xdr:to>
          <xdr:col>12</xdr:col>
          <xdr:colOff>228600</xdr:colOff>
          <xdr:row>9</xdr:row>
          <xdr:rowOff>133350</xdr:rowOff>
        </xdr:to>
        <xdr:sp macro="" textlink="">
          <xdr:nvSpPr>
            <xdr:cNvPr id="4197" name="Group Box 101" hidden="1">
              <a:extLst>
                <a:ext uri="{63B3BB69-23CF-44E3-9099-C40C66FF867C}">
                  <a14:compatExt spid="_x0000_s4197"/>
                </a:ext>
                <a:ext uri="{FF2B5EF4-FFF2-40B4-BE49-F238E27FC236}">
                  <a16:creationId xmlns:a16="http://schemas.microsoft.com/office/drawing/2014/main" id="{00000000-0008-0000-0300-00006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74</xdr:row>
          <xdr:rowOff>9525</xdr:rowOff>
        </xdr:from>
        <xdr:to>
          <xdr:col>5</xdr:col>
          <xdr:colOff>361950</xdr:colOff>
          <xdr:row>75</xdr:row>
          <xdr:rowOff>9525</xdr:rowOff>
        </xdr:to>
        <xdr:sp macro="" textlink="">
          <xdr:nvSpPr>
            <xdr:cNvPr id="4200" name="Option Button 104" hidden="1">
              <a:extLst>
                <a:ext uri="{63B3BB69-23CF-44E3-9099-C40C66FF867C}">
                  <a14:compatExt spid="_x0000_s4200"/>
                </a:ext>
                <a:ext uri="{FF2B5EF4-FFF2-40B4-BE49-F238E27FC236}">
                  <a16:creationId xmlns:a16="http://schemas.microsoft.com/office/drawing/2014/main" id="{00000000-0008-0000-03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１）十分に充足している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74</xdr:row>
          <xdr:rowOff>9525</xdr:rowOff>
        </xdr:from>
        <xdr:to>
          <xdr:col>7</xdr:col>
          <xdr:colOff>447675</xdr:colOff>
          <xdr:row>75</xdr:row>
          <xdr:rowOff>9525</xdr:rowOff>
        </xdr:to>
        <xdr:sp macro="" textlink="">
          <xdr:nvSpPr>
            <xdr:cNvPr id="4201" name="Option Button 105" hidden="1">
              <a:extLst>
                <a:ext uri="{63B3BB69-23CF-44E3-9099-C40C66FF867C}">
                  <a14:compatExt spid="_x0000_s4201"/>
                </a:ext>
                <a:ext uri="{FF2B5EF4-FFF2-40B4-BE49-F238E27FC236}">
                  <a16:creationId xmlns:a16="http://schemas.microsoft.com/office/drawing/2014/main" id="{00000000-0008-0000-03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２）充足している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74</xdr:row>
          <xdr:rowOff>9525</xdr:rowOff>
        </xdr:from>
        <xdr:to>
          <xdr:col>10</xdr:col>
          <xdr:colOff>142875</xdr:colOff>
          <xdr:row>75</xdr:row>
          <xdr:rowOff>9525</xdr:rowOff>
        </xdr:to>
        <xdr:sp macro="" textlink="">
          <xdr:nvSpPr>
            <xdr:cNvPr id="4202" name="Option Button 106" hidden="1">
              <a:extLst>
                <a:ext uri="{63B3BB69-23CF-44E3-9099-C40C66FF867C}">
                  <a14:compatExt spid="_x0000_s4202"/>
                </a:ext>
                <a:ext uri="{FF2B5EF4-FFF2-40B4-BE49-F238E27FC236}">
                  <a16:creationId xmlns:a16="http://schemas.microsoft.com/office/drawing/2014/main" id="{00000000-0008-0000-03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３）やや不足している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74</xdr:row>
          <xdr:rowOff>9525</xdr:rowOff>
        </xdr:from>
        <xdr:to>
          <xdr:col>12</xdr:col>
          <xdr:colOff>523875</xdr:colOff>
          <xdr:row>75</xdr:row>
          <xdr:rowOff>9525</xdr:rowOff>
        </xdr:to>
        <xdr:sp macro="" textlink="">
          <xdr:nvSpPr>
            <xdr:cNvPr id="4203" name="Option Button 107" hidden="1">
              <a:extLst>
                <a:ext uri="{63B3BB69-23CF-44E3-9099-C40C66FF867C}">
                  <a14:compatExt spid="_x0000_s4203"/>
                </a:ext>
                <a:ext uri="{FF2B5EF4-FFF2-40B4-BE49-F238E27FC236}">
                  <a16:creationId xmlns:a16="http://schemas.microsoft.com/office/drawing/2014/main" id="{00000000-0008-0000-03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４）かなり不足している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72</xdr:row>
          <xdr:rowOff>238125</xdr:rowOff>
        </xdr:from>
        <xdr:to>
          <xdr:col>13</xdr:col>
          <xdr:colOff>228600</xdr:colOff>
          <xdr:row>75</xdr:row>
          <xdr:rowOff>104775</xdr:rowOff>
        </xdr:to>
        <xdr:sp macro="" textlink="">
          <xdr:nvSpPr>
            <xdr:cNvPr id="4204" name="Group Box 108" hidden="1">
              <a:extLst>
                <a:ext uri="{63B3BB69-23CF-44E3-9099-C40C66FF867C}">
                  <a14:compatExt spid="_x0000_s4204"/>
                </a:ext>
                <a:ext uri="{FF2B5EF4-FFF2-40B4-BE49-F238E27FC236}">
                  <a16:creationId xmlns:a16="http://schemas.microsoft.com/office/drawing/2014/main" id="{00000000-0008-0000-0300-00006C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77</xdr:row>
          <xdr:rowOff>9525</xdr:rowOff>
        </xdr:from>
        <xdr:to>
          <xdr:col>4</xdr:col>
          <xdr:colOff>0</xdr:colOff>
          <xdr:row>78</xdr:row>
          <xdr:rowOff>9525</xdr:rowOff>
        </xdr:to>
        <xdr:sp macro="" textlink="">
          <xdr:nvSpPr>
            <xdr:cNvPr id="4206" name="Check Box 110" descr="いない" hidden="1">
              <a:extLst>
                <a:ext uri="{63B3BB69-23CF-44E3-9099-C40C66FF867C}">
                  <a14:compatExt spid="_x0000_s4206"/>
                </a:ext>
                <a:ext uri="{FF2B5EF4-FFF2-40B4-BE49-F238E27FC236}">
                  <a16:creationId xmlns:a16="http://schemas.microsoft.com/office/drawing/2014/main" id="{00000000-0008-0000-03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78</xdr:row>
          <xdr:rowOff>9525</xdr:rowOff>
        </xdr:from>
        <xdr:to>
          <xdr:col>4</xdr:col>
          <xdr:colOff>0</xdr:colOff>
          <xdr:row>79</xdr:row>
          <xdr:rowOff>9525</xdr:rowOff>
        </xdr:to>
        <xdr:sp macro="" textlink="">
          <xdr:nvSpPr>
            <xdr:cNvPr id="4207" name="Check Box 111" descr="いない" hidden="1">
              <a:extLst>
                <a:ext uri="{63B3BB69-23CF-44E3-9099-C40C66FF867C}">
                  <a14:compatExt spid="_x0000_s4207"/>
                </a:ext>
                <a:ext uri="{FF2B5EF4-FFF2-40B4-BE49-F238E27FC236}">
                  <a16:creationId xmlns:a16="http://schemas.microsoft.com/office/drawing/2014/main" id="{00000000-0008-0000-03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79</xdr:row>
          <xdr:rowOff>9525</xdr:rowOff>
        </xdr:from>
        <xdr:to>
          <xdr:col>4</xdr:col>
          <xdr:colOff>0</xdr:colOff>
          <xdr:row>80</xdr:row>
          <xdr:rowOff>9525</xdr:rowOff>
        </xdr:to>
        <xdr:sp macro="" textlink="">
          <xdr:nvSpPr>
            <xdr:cNvPr id="4208" name="Check Box 112" descr="いない" hidden="1">
              <a:extLst>
                <a:ext uri="{63B3BB69-23CF-44E3-9099-C40C66FF867C}">
                  <a14:compatExt spid="_x0000_s4208"/>
                </a:ext>
                <a:ext uri="{FF2B5EF4-FFF2-40B4-BE49-F238E27FC236}">
                  <a16:creationId xmlns:a16="http://schemas.microsoft.com/office/drawing/2014/main" id="{00000000-0008-0000-03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80</xdr:row>
          <xdr:rowOff>9525</xdr:rowOff>
        </xdr:from>
        <xdr:to>
          <xdr:col>4</xdr:col>
          <xdr:colOff>0</xdr:colOff>
          <xdr:row>81</xdr:row>
          <xdr:rowOff>9525</xdr:rowOff>
        </xdr:to>
        <xdr:sp macro="" textlink="">
          <xdr:nvSpPr>
            <xdr:cNvPr id="4209" name="Check Box 113" descr="いない" hidden="1">
              <a:extLst>
                <a:ext uri="{63B3BB69-23CF-44E3-9099-C40C66FF867C}">
                  <a14:compatExt spid="_x0000_s4209"/>
                </a:ext>
                <a:ext uri="{FF2B5EF4-FFF2-40B4-BE49-F238E27FC236}">
                  <a16:creationId xmlns:a16="http://schemas.microsoft.com/office/drawing/2014/main" id="{00000000-0008-0000-03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81</xdr:row>
          <xdr:rowOff>9525</xdr:rowOff>
        </xdr:from>
        <xdr:to>
          <xdr:col>4</xdr:col>
          <xdr:colOff>0</xdr:colOff>
          <xdr:row>82</xdr:row>
          <xdr:rowOff>9525</xdr:rowOff>
        </xdr:to>
        <xdr:sp macro="" textlink="">
          <xdr:nvSpPr>
            <xdr:cNvPr id="4210" name="Check Box 114" descr="いない" hidden="1">
              <a:extLst>
                <a:ext uri="{63B3BB69-23CF-44E3-9099-C40C66FF867C}">
                  <a14:compatExt spid="_x0000_s4210"/>
                </a:ext>
                <a:ext uri="{FF2B5EF4-FFF2-40B4-BE49-F238E27FC236}">
                  <a16:creationId xmlns:a16="http://schemas.microsoft.com/office/drawing/2014/main" id="{00000000-0008-0000-03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82</xdr:row>
          <xdr:rowOff>9525</xdr:rowOff>
        </xdr:from>
        <xdr:to>
          <xdr:col>4</xdr:col>
          <xdr:colOff>0</xdr:colOff>
          <xdr:row>83</xdr:row>
          <xdr:rowOff>9525</xdr:rowOff>
        </xdr:to>
        <xdr:sp macro="" textlink="">
          <xdr:nvSpPr>
            <xdr:cNvPr id="4211" name="Check Box 115" descr="いない" hidden="1">
              <a:extLst>
                <a:ext uri="{63B3BB69-23CF-44E3-9099-C40C66FF867C}">
                  <a14:compatExt spid="_x0000_s4211"/>
                </a:ext>
                <a:ext uri="{FF2B5EF4-FFF2-40B4-BE49-F238E27FC236}">
                  <a16:creationId xmlns:a16="http://schemas.microsoft.com/office/drawing/2014/main" id="{00000000-0008-0000-03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83</xdr:row>
          <xdr:rowOff>9525</xdr:rowOff>
        </xdr:from>
        <xdr:to>
          <xdr:col>4</xdr:col>
          <xdr:colOff>0</xdr:colOff>
          <xdr:row>84</xdr:row>
          <xdr:rowOff>9525</xdr:rowOff>
        </xdr:to>
        <xdr:sp macro="" textlink="">
          <xdr:nvSpPr>
            <xdr:cNvPr id="4212" name="Check Box 116" descr="いない" hidden="1">
              <a:extLst>
                <a:ext uri="{63B3BB69-23CF-44E3-9099-C40C66FF867C}">
                  <a14:compatExt spid="_x0000_s4212"/>
                </a:ext>
                <a:ext uri="{FF2B5EF4-FFF2-40B4-BE49-F238E27FC236}">
                  <a16:creationId xmlns:a16="http://schemas.microsoft.com/office/drawing/2014/main" id="{00000000-0008-0000-03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84</xdr:row>
          <xdr:rowOff>9525</xdr:rowOff>
        </xdr:from>
        <xdr:to>
          <xdr:col>4</xdr:col>
          <xdr:colOff>0</xdr:colOff>
          <xdr:row>85</xdr:row>
          <xdr:rowOff>9525</xdr:rowOff>
        </xdr:to>
        <xdr:sp macro="" textlink="">
          <xdr:nvSpPr>
            <xdr:cNvPr id="4213" name="Check Box 117" descr="いない" hidden="1">
              <a:extLst>
                <a:ext uri="{63B3BB69-23CF-44E3-9099-C40C66FF867C}">
                  <a14:compatExt spid="_x0000_s4213"/>
                </a:ext>
                <a:ext uri="{FF2B5EF4-FFF2-40B4-BE49-F238E27FC236}">
                  <a16:creationId xmlns:a16="http://schemas.microsoft.com/office/drawing/2014/main" id="{00000000-0008-0000-03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85</xdr:row>
          <xdr:rowOff>9525</xdr:rowOff>
        </xdr:from>
        <xdr:to>
          <xdr:col>4</xdr:col>
          <xdr:colOff>0</xdr:colOff>
          <xdr:row>86</xdr:row>
          <xdr:rowOff>9525</xdr:rowOff>
        </xdr:to>
        <xdr:sp macro="" textlink="">
          <xdr:nvSpPr>
            <xdr:cNvPr id="4214" name="Check Box 118" descr="いない" hidden="1">
              <a:extLst>
                <a:ext uri="{63B3BB69-23CF-44E3-9099-C40C66FF867C}">
                  <a14:compatExt spid="_x0000_s4214"/>
                </a:ext>
                <a:ext uri="{FF2B5EF4-FFF2-40B4-BE49-F238E27FC236}">
                  <a16:creationId xmlns:a16="http://schemas.microsoft.com/office/drawing/2014/main" id="{00000000-0008-0000-03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56</xdr:row>
          <xdr:rowOff>9525</xdr:rowOff>
        </xdr:from>
        <xdr:to>
          <xdr:col>4</xdr:col>
          <xdr:colOff>0</xdr:colOff>
          <xdr:row>57</xdr:row>
          <xdr:rowOff>9525</xdr:rowOff>
        </xdr:to>
        <xdr:sp macro="" textlink="">
          <xdr:nvSpPr>
            <xdr:cNvPr id="4215" name="11-1-1" descr="いない" hidden="1">
              <a:extLst>
                <a:ext uri="{63B3BB69-23CF-44E3-9099-C40C66FF867C}">
                  <a14:compatExt spid="_x0000_s4215"/>
                </a:ext>
                <a:ext uri="{FF2B5EF4-FFF2-40B4-BE49-F238E27FC236}">
                  <a16:creationId xmlns:a16="http://schemas.microsoft.com/office/drawing/2014/main" id="{00000000-0008-0000-03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57</xdr:row>
          <xdr:rowOff>9525</xdr:rowOff>
        </xdr:from>
        <xdr:to>
          <xdr:col>4</xdr:col>
          <xdr:colOff>0</xdr:colOff>
          <xdr:row>58</xdr:row>
          <xdr:rowOff>0</xdr:rowOff>
        </xdr:to>
        <xdr:sp macro="" textlink="">
          <xdr:nvSpPr>
            <xdr:cNvPr id="4216" name="11-1-2" descr="いない" hidden="1">
              <a:extLst>
                <a:ext uri="{63B3BB69-23CF-44E3-9099-C40C66FF867C}">
                  <a14:compatExt spid="_x0000_s4216"/>
                </a:ext>
                <a:ext uri="{FF2B5EF4-FFF2-40B4-BE49-F238E27FC236}">
                  <a16:creationId xmlns:a16="http://schemas.microsoft.com/office/drawing/2014/main" id="{00000000-0008-0000-03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58</xdr:row>
          <xdr:rowOff>9525</xdr:rowOff>
        </xdr:from>
        <xdr:to>
          <xdr:col>4</xdr:col>
          <xdr:colOff>0</xdr:colOff>
          <xdr:row>59</xdr:row>
          <xdr:rowOff>9525</xdr:rowOff>
        </xdr:to>
        <xdr:sp macro="" textlink="">
          <xdr:nvSpPr>
            <xdr:cNvPr id="4217" name="11-1-3" descr="いない" hidden="1">
              <a:extLst>
                <a:ext uri="{63B3BB69-23CF-44E3-9099-C40C66FF867C}">
                  <a14:compatExt spid="_x0000_s4217"/>
                </a:ext>
                <a:ext uri="{FF2B5EF4-FFF2-40B4-BE49-F238E27FC236}">
                  <a16:creationId xmlns:a16="http://schemas.microsoft.com/office/drawing/2014/main" id="{00000000-0008-0000-03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59</xdr:row>
          <xdr:rowOff>9525</xdr:rowOff>
        </xdr:from>
        <xdr:to>
          <xdr:col>4</xdr:col>
          <xdr:colOff>0</xdr:colOff>
          <xdr:row>60</xdr:row>
          <xdr:rowOff>9525</xdr:rowOff>
        </xdr:to>
        <xdr:sp macro="" textlink="">
          <xdr:nvSpPr>
            <xdr:cNvPr id="4218" name="11-1-4" descr="いない" hidden="1">
              <a:extLst>
                <a:ext uri="{63B3BB69-23CF-44E3-9099-C40C66FF867C}">
                  <a14:compatExt spid="_x0000_s4218"/>
                </a:ext>
                <a:ext uri="{FF2B5EF4-FFF2-40B4-BE49-F238E27FC236}">
                  <a16:creationId xmlns:a16="http://schemas.microsoft.com/office/drawing/2014/main" id="{00000000-0008-0000-03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62</xdr:row>
          <xdr:rowOff>9525</xdr:rowOff>
        </xdr:from>
        <xdr:to>
          <xdr:col>4</xdr:col>
          <xdr:colOff>0</xdr:colOff>
          <xdr:row>63</xdr:row>
          <xdr:rowOff>9525</xdr:rowOff>
        </xdr:to>
        <xdr:sp macro="" textlink="">
          <xdr:nvSpPr>
            <xdr:cNvPr id="4221" name="11-2-1" descr="いない" hidden="1">
              <a:extLst>
                <a:ext uri="{63B3BB69-23CF-44E3-9099-C40C66FF867C}">
                  <a14:compatExt spid="_x0000_s4221"/>
                </a:ext>
                <a:ext uri="{FF2B5EF4-FFF2-40B4-BE49-F238E27FC236}">
                  <a16:creationId xmlns:a16="http://schemas.microsoft.com/office/drawing/2014/main" id="{00000000-0008-0000-03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63</xdr:row>
          <xdr:rowOff>9525</xdr:rowOff>
        </xdr:from>
        <xdr:to>
          <xdr:col>4</xdr:col>
          <xdr:colOff>0</xdr:colOff>
          <xdr:row>64</xdr:row>
          <xdr:rowOff>0</xdr:rowOff>
        </xdr:to>
        <xdr:sp macro="" textlink="">
          <xdr:nvSpPr>
            <xdr:cNvPr id="4222" name="11-2-2" descr="いない" hidden="1">
              <a:extLst>
                <a:ext uri="{63B3BB69-23CF-44E3-9099-C40C66FF867C}">
                  <a14:compatExt spid="_x0000_s4222"/>
                </a:ext>
                <a:ext uri="{FF2B5EF4-FFF2-40B4-BE49-F238E27FC236}">
                  <a16:creationId xmlns:a16="http://schemas.microsoft.com/office/drawing/2014/main" id="{00000000-0008-0000-03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66</xdr:row>
          <xdr:rowOff>9525</xdr:rowOff>
        </xdr:from>
        <xdr:to>
          <xdr:col>4</xdr:col>
          <xdr:colOff>0</xdr:colOff>
          <xdr:row>67</xdr:row>
          <xdr:rowOff>9525</xdr:rowOff>
        </xdr:to>
        <xdr:sp macro="" textlink="">
          <xdr:nvSpPr>
            <xdr:cNvPr id="4223" name="11-2-5" descr="いない" hidden="1">
              <a:extLst>
                <a:ext uri="{63B3BB69-23CF-44E3-9099-C40C66FF867C}">
                  <a14:compatExt spid="_x0000_s4223"/>
                </a:ext>
                <a:ext uri="{FF2B5EF4-FFF2-40B4-BE49-F238E27FC236}">
                  <a16:creationId xmlns:a16="http://schemas.microsoft.com/office/drawing/2014/main" id="{00000000-0008-0000-03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67</xdr:row>
          <xdr:rowOff>9525</xdr:rowOff>
        </xdr:from>
        <xdr:to>
          <xdr:col>4</xdr:col>
          <xdr:colOff>0</xdr:colOff>
          <xdr:row>68</xdr:row>
          <xdr:rowOff>9525</xdr:rowOff>
        </xdr:to>
        <xdr:sp macro="" textlink="">
          <xdr:nvSpPr>
            <xdr:cNvPr id="4224" name="11-2-6" descr="いない" hidden="1">
              <a:extLst>
                <a:ext uri="{63B3BB69-23CF-44E3-9099-C40C66FF867C}">
                  <a14:compatExt spid="_x0000_s4224"/>
                </a:ext>
                <a:ext uri="{FF2B5EF4-FFF2-40B4-BE49-F238E27FC236}">
                  <a16:creationId xmlns:a16="http://schemas.microsoft.com/office/drawing/2014/main" id="{00000000-0008-0000-03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64</xdr:row>
          <xdr:rowOff>0</xdr:rowOff>
        </xdr:from>
        <xdr:to>
          <xdr:col>4</xdr:col>
          <xdr:colOff>0</xdr:colOff>
          <xdr:row>65</xdr:row>
          <xdr:rowOff>0</xdr:rowOff>
        </xdr:to>
        <xdr:sp macro="" textlink="">
          <xdr:nvSpPr>
            <xdr:cNvPr id="4225" name="11-2-3" descr="いない" hidden="1">
              <a:extLst>
                <a:ext uri="{63B3BB69-23CF-44E3-9099-C40C66FF867C}">
                  <a14:compatExt spid="_x0000_s4225"/>
                </a:ext>
                <a:ext uri="{FF2B5EF4-FFF2-40B4-BE49-F238E27FC236}">
                  <a16:creationId xmlns:a16="http://schemas.microsoft.com/office/drawing/2014/main" id="{00000000-0008-0000-03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65</xdr:row>
          <xdr:rowOff>9525</xdr:rowOff>
        </xdr:from>
        <xdr:to>
          <xdr:col>4</xdr:col>
          <xdr:colOff>9525</xdr:colOff>
          <xdr:row>66</xdr:row>
          <xdr:rowOff>0</xdr:rowOff>
        </xdr:to>
        <xdr:sp macro="" textlink="">
          <xdr:nvSpPr>
            <xdr:cNvPr id="4226" name="11-2-4" descr="いない" hidden="1">
              <a:extLst>
                <a:ext uri="{63B3BB69-23CF-44E3-9099-C40C66FF867C}">
                  <a14:compatExt spid="_x0000_s4226"/>
                </a:ext>
                <a:ext uri="{FF2B5EF4-FFF2-40B4-BE49-F238E27FC236}">
                  <a16:creationId xmlns:a16="http://schemas.microsoft.com/office/drawing/2014/main" id="{00000000-0008-0000-03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246529</xdr:colOff>
      <xdr:row>55</xdr:row>
      <xdr:rowOff>56029</xdr:rowOff>
    </xdr:from>
    <xdr:to>
      <xdr:col>13</xdr:col>
      <xdr:colOff>459441</xdr:colOff>
      <xdr:row>68</xdr:row>
      <xdr:rowOff>78441</xdr:rowOff>
    </xdr:to>
    <xdr:sp macro="" textlink="">
      <xdr:nvSpPr>
        <xdr:cNvPr id="3" name="11.夜勤について" hidden="1">
          <a:extLst>
            <a:ext uri="{FF2B5EF4-FFF2-40B4-BE49-F238E27FC236}">
              <a16:creationId xmlns:a16="http://schemas.microsoft.com/office/drawing/2014/main" id="{00000000-0008-0000-0300-000003000000}"/>
            </a:ext>
          </a:extLst>
        </xdr:cNvPr>
        <xdr:cNvSpPr/>
      </xdr:nvSpPr>
      <xdr:spPr>
        <a:xfrm>
          <a:off x="448235" y="11138647"/>
          <a:ext cx="6230471" cy="2935941"/>
        </a:xfrm>
        <a:prstGeom prst="rect">
          <a:avLst/>
        </a:prstGeom>
        <a:solidFill>
          <a:schemeClr val="bg2"/>
        </a:solidFill>
        <a:ln>
          <a:solidFill>
            <a:schemeClr val="tx1">
              <a:lumMod val="65000"/>
              <a:lumOff val="35000"/>
            </a:schemeClr>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kumimoji="1" lang="ja-JP" altLang="en-US" sz="4000" b="1">
              <a:solidFill>
                <a:srgbClr val="FF0000"/>
              </a:solidFill>
              <a:latin typeface="BIZ UDPゴシック" panose="020B0400000000000000" pitchFamily="50" charset="-128"/>
              <a:ea typeface="BIZ UDPゴシック" panose="020B0400000000000000" pitchFamily="50" charset="-128"/>
            </a:rPr>
            <a:t>病院・老人保健施設以外は非表示です</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8</xdr:col>
      <xdr:colOff>0</xdr:colOff>
      <xdr:row>4</xdr:row>
      <xdr:rowOff>455295</xdr:rowOff>
    </xdr:from>
    <xdr:ext cx="184731" cy="26456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467475" y="950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9.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omments" Target="../comments2.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3.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omments" Target="../comments3.xml"/><Relationship Id="rId2" Type="http://schemas.openxmlformats.org/officeDocument/2006/relationships/drawing" Target="../drawings/drawing3.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 Id="rId8"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69.xml"/><Relationship Id="rId18" Type="http://schemas.openxmlformats.org/officeDocument/2006/relationships/ctrlProp" Target="../ctrlProps/ctrlProp74.xml"/><Relationship Id="rId26" Type="http://schemas.openxmlformats.org/officeDocument/2006/relationships/ctrlProp" Target="../ctrlProps/ctrlProp82.xml"/><Relationship Id="rId39" Type="http://schemas.openxmlformats.org/officeDocument/2006/relationships/ctrlProp" Target="../ctrlProps/ctrlProp95.xml"/><Relationship Id="rId21" Type="http://schemas.openxmlformats.org/officeDocument/2006/relationships/ctrlProp" Target="../ctrlProps/ctrlProp77.xml"/><Relationship Id="rId34" Type="http://schemas.openxmlformats.org/officeDocument/2006/relationships/ctrlProp" Target="../ctrlProps/ctrlProp90.xml"/><Relationship Id="rId42" Type="http://schemas.openxmlformats.org/officeDocument/2006/relationships/ctrlProp" Target="../ctrlProps/ctrlProp98.xml"/><Relationship Id="rId47" Type="http://schemas.openxmlformats.org/officeDocument/2006/relationships/ctrlProp" Target="../ctrlProps/ctrlProp103.xml"/><Relationship Id="rId50" Type="http://schemas.openxmlformats.org/officeDocument/2006/relationships/ctrlProp" Target="../ctrlProps/ctrlProp106.xml"/><Relationship Id="rId55" Type="http://schemas.openxmlformats.org/officeDocument/2006/relationships/ctrlProp" Target="../ctrlProps/ctrlProp111.xml"/><Relationship Id="rId7" Type="http://schemas.openxmlformats.org/officeDocument/2006/relationships/ctrlProp" Target="../ctrlProps/ctrlProp63.xml"/><Relationship Id="rId2" Type="http://schemas.openxmlformats.org/officeDocument/2006/relationships/drawing" Target="../drawings/drawing4.xml"/><Relationship Id="rId16" Type="http://schemas.openxmlformats.org/officeDocument/2006/relationships/ctrlProp" Target="../ctrlProps/ctrlProp72.xml"/><Relationship Id="rId29" Type="http://schemas.openxmlformats.org/officeDocument/2006/relationships/ctrlProp" Target="../ctrlProps/ctrlProp85.xml"/><Relationship Id="rId11" Type="http://schemas.openxmlformats.org/officeDocument/2006/relationships/ctrlProp" Target="../ctrlProps/ctrlProp67.xml"/><Relationship Id="rId24" Type="http://schemas.openxmlformats.org/officeDocument/2006/relationships/ctrlProp" Target="../ctrlProps/ctrlProp80.xml"/><Relationship Id="rId32" Type="http://schemas.openxmlformats.org/officeDocument/2006/relationships/ctrlProp" Target="../ctrlProps/ctrlProp88.xml"/><Relationship Id="rId37" Type="http://schemas.openxmlformats.org/officeDocument/2006/relationships/ctrlProp" Target="../ctrlProps/ctrlProp93.xml"/><Relationship Id="rId40" Type="http://schemas.openxmlformats.org/officeDocument/2006/relationships/ctrlProp" Target="../ctrlProps/ctrlProp96.xml"/><Relationship Id="rId45" Type="http://schemas.openxmlformats.org/officeDocument/2006/relationships/ctrlProp" Target="../ctrlProps/ctrlProp101.xml"/><Relationship Id="rId53" Type="http://schemas.openxmlformats.org/officeDocument/2006/relationships/ctrlProp" Target="../ctrlProps/ctrlProp109.xml"/><Relationship Id="rId58" Type="http://schemas.openxmlformats.org/officeDocument/2006/relationships/ctrlProp" Target="../ctrlProps/ctrlProp114.xml"/><Relationship Id="rId5" Type="http://schemas.openxmlformats.org/officeDocument/2006/relationships/ctrlProp" Target="../ctrlProps/ctrlProp61.xml"/><Relationship Id="rId19" Type="http://schemas.openxmlformats.org/officeDocument/2006/relationships/ctrlProp" Target="../ctrlProps/ctrlProp75.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 Id="rId22" Type="http://schemas.openxmlformats.org/officeDocument/2006/relationships/ctrlProp" Target="../ctrlProps/ctrlProp78.xml"/><Relationship Id="rId27" Type="http://schemas.openxmlformats.org/officeDocument/2006/relationships/ctrlProp" Target="../ctrlProps/ctrlProp83.xml"/><Relationship Id="rId30" Type="http://schemas.openxmlformats.org/officeDocument/2006/relationships/ctrlProp" Target="../ctrlProps/ctrlProp86.xml"/><Relationship Id="rId35" Type="http://schemas.openxmlformats.org/officeDocument/2006/relationships/ctrlProp" Target="../ctrlProps/ctrlProp91.xml"/><Relationship Id="rId43" Type="http://schemas.openxmlformats.org/officeDocument/2006/relationships/ctrlProp" Target="../ctrlProps/ctrlProp99.xml"/><Relationship Id="rId48" Type="http://schemas.openxmlformats.org/officeDocument/2006/relationships/ctrlProp" Target="../ctrlProps/ctrlProp104.xml"/><Relationship Id="rId56" Type="http://schemas.openxmlformats.org/officeDocument/2006/relationships/ctrlProp" Target="../ctrlProps/ctrlProp112.xml"/><Relationship Id="rId8" Type="http://schemas.openxmlformats.org/officeDocument/2006/relationships/ctrlProp" Target="../ctrlProps/ctrlProp64.xml"/><Relationship Id="rId51" Type="http://schemas.openxmlformats.org/officeDocument/2006/relationships/ctrlProp" Target="../ctrlProps/ctrlProp107.xml"/><Relationship Id="rId3" Type="http://schemas.openxmlformats.org/officeDocument/2006/relationships/vmlDrawing" Target="../drawings/vmlDrawing4.vml"/><Relationship Id="rId12" Type="http://schemas.openxmlformats.org/officeDocument/2006/relationships/ctrlProp" Target="../ctrlProps/ctrlProp68.xml"/><Relationship Id="rId17" Type="http://schemas.openxmlformats.org/officeDocument/2006/relationships/ctrlProp" Target="../ctrlProps/ctrlProp73.xml"/><Relationship Id="rId25" Type="http://schemas.openxmlformats.org/officeDocument/2006/relationships/ctrlProp" Target="../ctrlProps/ctrlProp81.xml"/><Relationship Id="rId33" Type="http://schemas.openxmlformats.org/officeDocument/2006/relationships/ctrlProp" Target="../ctrlProps/ctrlProp89.xml"/><Relationship Id="rId38" Type="http://schemas.openxmlformats.org/officeDocument/2006/relationships/ctrlProp" Target="../ctrlProps/ctrlProp94.xml"/><Relationship Id="rId46" Type="http://schemas.openxmlformats.org/officeDocument/2006/relationships/ctrlProp" Target="../ctrlProps/ctrlProp102.xml"/><Relationship Id="rId59" Type="http://schemas.openxmlformats.org/officeDocument/2006/relationships/comments" Target="../comments4.xml"/><Relationship Id="rId20" Type="http://schemas.openxmlformats.org/officeDocument/2006/relationships/ctrlProp" Target="../ctrlProps/ctrlProp76.xml"/><Relationship Id="rId41" Type="http://schemas.openxmlformats.org/officeDocument/2006/relationships/ctrlProp" Target="../ctrlProps/ctrlProp97.xml"/><Relationship Id="rId54" Type="http://schemas.openxmlformats.org/officeDocument/2006/relationships/ctrlProp" Target="../ctrlProps/ctrlProp110.xml"/><Relationship Id="rId1" Type="http://schemas.openxmlformats.org/officeDocument/2006/relationships/printerSettings" Target="../printerSettings/printerSettings4.bin"/><Relationship Id="rId6" Type="http://schemas.openxmlformats.org/officeDocument/2006/relationships/ctrlProp" Target="../ctrlProps/ctrlProp62.xml"/><Relationship Id="rId15" Type="http://schemas.openxmlformats.org/officeDocument/2006/relationships/ctrlProp" Target="../ctrlProps/ctrlProp71.xml"/><Relationship Id="rId23" Type="http://schemas.openxmlformats.org/officeDocument/2006/relationships/ctrlProp" Target="../ctrlProps/ctrlProp79.xml"/><Relationship Id="rId28" Type="http://schemas.openxmlformats.org/officeDocument/2006/relationships/ctrlProp" Target="../ctrlProps/ctrlProp84.xml"/><Relationship Id="rId36" Type="http://schemas.openxmlformats.org/officeDocument/2006/relationships/ctrlProp" Target="../ctrlProps/ctrlProp92.xml"/><Relationship Id="rId49" Type="http://schemas.openxmlformats.org/officeDocument/2006/relationships/ctrlProp" Target="../ctrlProps/ctrlProp105.xml"/><Relationship Id="rId57" Type="http://schemas.openxmlformats.org/officeDocument/2006/relationships/ctrlProp" Target="../ctrlProps/ctrlProp113.xml"/><Relationship Id="rId10" Type="http://schemas.openxmlformats.org/officeDocument/2006/relationships/ctrlProp" Target="../ctrlProps/ctrlProp66.xml"/><Relationship Id="rId31" Type="http://schemas.openxmlformats.org/officeDocument/2006/relationships/ctrlProp" Target="../ctrlProps/ctrlProp87.xml"/><Relationship Id="rId44" Type="http://schemas.openxmlformats.org/officeDocument/2006/relationships/ctrlProp" Target="../ctrlProps/ctrlProp100.xml"/><Relationship Id="rId52" Type="http://schemas.openxmlformats.org/officeDocument/2006/relationships/ctrlProp" Target="../ctrlProps/ctrlProp10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5849C-8013-44D5-93E0-776D76141744}">
  <sheetPr codeName="Sheet1"/>
  <dimension ref="B1:BW71"/>
  <sheetViews>
    <sheetView showGridLines="0" tabSelected="1" view="pageBreakPreview" zoomScaleNormal="100" zoomScaleSheetLayoutView="100" workbookViewId="0">
      <selection activeCell="E2" sqref="E2:Q2"/>
    </sheetView>
  </sheetViews>
  <sheetFormatPr defaultRowHeight="12"/>
  <cols>
    <col min="1" max="1" width="2.625" style="1" customWidth="1"/>
    <col min="2" max="2" width="3.625" style="1" customWidth="1"/>
    <col min="3" max="3" width="2.625" style="1" customWidth="1"/>
    <col min="4" max="15" width="6.125" style="1" customWidth="1"/>
    <col min="16" max="16" width="5.875" style="1" customWidth="1"/>
    <col min="17" max="18" width="2.625" style="1" customWidth="1"/>
    <col min="19" max="19" width="3.75" style="1" customWidth="1"/>
    <col min="20" max="29" width="10.625" style="1" customWidth="1"/>
    <col min="30" max="256" width="9" style="1"/>
    <col min="257" max="257" width="2.625" style="1" customWidth="1"/>
    <col min="258" max="258" width="3.625" style="1" customWidth="1"/>
    <col min="259" max="259" width="2.625" style="1" customWidth="1"/>
    <col min="260" max="271" width="6.125" style="1" customWidth="1"/>
    <col min="272" max="272" width="5.875" style="1" customWidth="1"/>
    <col min="273" max="274" width="2.625" style="1" customWidth="1"/>
    <col min="275" max="275" width="9" style="1"/>
    <col min="276" max="285" width="10.625" style="1" customWidth="1"/>
    <col min="286" max="512" width="9" style="1"/>
    <col min="513" max="513" width="2.625" style="1" customWidth="1"/>
    <col min="514" max="514" width="3.625" style="1" customWidth="1"/>
    <col min="515" max="515" width="2.625" style="1" customWidth="1"/>
    <col min="516" max="527" width="6.125" style="1" customWidth="1"/>
    <col min="528" max="528" width="5.875" style="1" customWidth="1"/>
    <col min="529" max="530" width="2.625" style="1" customWidth="1"/>
    <col min="531" max="531" width="9" style="1"/>
    <col min="532" max="541" width="10.625" style="1" customWidth="1"/>
    <col min="542" max="768" width="9" style="1"/>
    <col min="769" max="769" width="2.625" style="1" customWidth="1"/>
    <col min="770" max="770" width="3.625" style="1" customWidth="1"/>
    <col min="771" max="771" width="2.625" style="1" customWidth="1"/>
    <col min="772" max="783" width="6.125" style="1" customWidth="1"/>
    <col min="784" max="784" width="5.875" style="1" customWidth="1"/>
    <col min="785" max="786" width="2.625" style="1" customWidth="1"/>
    <col min="787" max="787" width="9" style="1"/>
    <col min="788" max="797" width="10.625" style="1" customWidth="1"/>
    <col min="798" max="1024" width="9" style="1"/>
    <col min="1025" max="1025" width="2.625" style="1" customWidth="1"/>
    <col min="1026" max="1026" width="3.625" style="1" customWidth="1"/>
    <col min="1027" max="1027" width="2.625" style="1" customWidth="1"/>
    <col min="1028" max="1039" width="6.125" style="1" customWidth="1"/>
    <col min="1040" max="1040" width="5.875" style="1" customWidth="1"/>
    <col min="1041" max="1042" width="2.625" style="1" customWidth="1"/>
    <col min="1043" max="1043" width="9" style="1"/>
    <col min="1044" max="1053" width="10.625" style="1" customWidth="1"/>
    <col min="1054" max="1280" width="9" style="1"/>
    <col min="1281" max="1281" width="2.625" style="1" customWidth="1"/>
    <col min="1282" max="1282" width="3.625" style="1" customWidth="1"/>
    <col min="1283" max="1283" width="2.625" style="1" customWidth="1"/>
    <col min="1284" max="1295" width="6.125" style="1" customWidth="1"/>
    <col min="1296" max="1296" width="5.875" style="1" customWidth="1"/>
    <col min="1297" max="1298" width="2.625" style="1" customWidth="1"/>
    <col min="1299" max="1299" width="9" style="1"/>
    <col min="1300" max="1309" width="10.625" style="1" customWidth="1"/>
    <col min="1310" max="1536" width="9" style="1"/>
    <col min="1537" max="1537" width="2.625" style="1" customWidth="1"/>
    <col min="1538" max="1538" width="3.625" style="1" customWidth="1"/>
    <col min="1539" max="1539" width="2.625" style="1" customWidth="1"/>
    <col min="1540" max="1551" width="6.125" style="1" customWidth="1"/>
    <col min="1552" max="1552" width="5.875" style="1" customWidth="1"/>
    <col min="1553" max="1554" width="2.625" style="1" customWidth="1"/>
    <col min="1555" max="1555" width="9" style="1"/>
    <col min="1556" max="1565" width="10.625" style="1" customWidth="1"/>
    <col min="1566" max="1792" width="9" style="1"/>
    <col min="1793" max="1793" width="2.625" style="1" customWidth="1"/>
    <col min="1794" max="1794" width="3.625" style="1" customWidth="1"/>
    <col min="1795" max="1795" width="2.625" style="1" customWidth="1"/>
    <col min="1796" max="1807" width="6.125" style="1" customWidth="1"/>
    <col min="1808" max="1808" width="5.875" style="1" customWidth="1"/>
    <col min="1809" max="1810" width="2.625" style="1" customWidth="1"/>
    <col min="1811" max="1811" width="9" style="1"/>
    <col min="1812" max="1821" width="10.625" style="1" customWidth="1"/>
    <col min="1822" max="2048" width="9" style="1"/>
    <col min="2049" max="2049" width="2.625" style="1" customWidth="1"/>
    <col min="2050" max="2050" width="3.625" style="1" customWidth="1"/>
    <col min="2051" max="2051" width="2.625" style="1" customWidth="1"/>
    <col min="2052" max="2063" width="6.125" style="1" customWidth="1"/>
    <col min="2064" max="2064" width="5.875" style="1" customWidth="1"/>
    <col min="2065" max="2066" width="2.625" style="1" customWidth="1"/>
    <col min="2067" max="2067" width="9" style="1"/>
    <col min="2068" max="2077" width="10.625" style="1" customWidth="1"/>
    <col min="2078" max="2304" width="9" style="1"/>
    <col min="2305" max="2305" width="2.625" style="1" customWidth="1"/>
    <col min="2306" max="2306" width="3.625" style="1" customWidth="1"/>
    <col min="2307" max="2307" width="2.625" style="1" customWidth="1"/>
    <col min="2308" max="2319" width="6.125" style="1" customWidth="1"/>
    <col min="2320" max="2320" width="5.875" style="1" customWidth="1"/>
    <col min="2321" max="2322" width="2.625" style="1" customWidth="1"/>
    <col min="2323" max="2323" width="9" style="1"/>
    <col min="2324" max="2333" width="10.625" style="1" customWidth="1"/>
    <col min="2334" max="2560" width="9" style="1"/>
    <col min="2561" max="2561" width="2.625" style="1" customWidth="1"/>
    <col min="2562" max="2562" width="3.625" style="1" customWidth="1"/>
    <col min="2563" max="2563" width="2.625" style="1" customWidth="1"/>
    <col min="2564" max="2575" width="6.125" style="1" customWidth="1"/>
    <col min="2576" max="2576" width="5.875" style="1" customWidth="1"/>
    <col min="2577" max="2578" width="2.625" style="1" customWidth="1"/>
    <col min="2579" max="2579" width="9" style="1"/>
    <col min="2580" max="2589" width="10.625" style="1" customWidth="1"/>
    <col min="2590" max="2816" width="9" style="1"/>
    <col min="2817" max="2817" width="2.625" style="1" customWidth="1"/>
    <col min="2818" max="2818" width="3.625" style="1" customWidth="1"/>
    <col min="2819" max="2819" width="2.625" style="1" customWidth="1"/>
    <col min="2820" max="2831" width="6.125" style="1" customWidth="1"/>
    <col min="2832" max="2832" width="5.875" style="1" customWidth="1"/>
    <col min="2833" max="2834" width="2.625" style="1" customWidth="1"/>
    <col min="2835" max="2835" width="9" style="1"/>
    <col min="2836" max="2845" width="10.625" style="1" customWidth="1"/>
    <col min="2846" max="3072" width="9" style="1"/>
    <col min="3073" max="3073" width="2.625" style="1" customWidth="1"/>
    <col min="3074" max="3074" width="3.625" style="1" customWidth="1"/>
    <col min="3075" max="3075" width="2.625" style="1" customWidth="1"/>
    <col min="3076" max="3087" width="6.125" style="1" customWidth="1"/>
    <col min="3088" max="3088" width="5.875" style="1" customWidth="1"/>
    <col min="3089" max="3090" width="2.625" style="1" customWidth="1"/>
    <col min="3091" max="3091" width="9" style="1"/>
    <col min="3092" max="3101" width="10.625" style="1" customWidth="1"/>
    <col min="3102" max="3328" width="9" style="1"/>
    <col min="3329" max="3329" width="2.625" style="1" customWidth="1"/>
    <col min="3330" max="3330" width="3.625" style="1" customWidth="1"/>
    <col min="3331" max="3331" width="2.625" style="1" customWidth="1"/>
    <col min="3332" max="3343" width="6.125" style="1" customWidth="1"/>
    <col min="3344" max="3344" width="5.875" style="1" customWidth="1"/>
    <col min="3345" max="3346" width="2.625" style="1" customWidth="1"/>
    <col min="3347" max="3347" width="9" style="1"/>
    <col min="3348" max="3357" width="10.625" style="1" customWidth="1"/>
    <col min="3358" max="3584" width="9" style="1"/>
    <col min="3585" max="3585" width="2.625" style="1" customWidth="1"/>
    <col min="3586" max="3586" width="3.625" style="1" customWidth="1"/>
    <col min="3587" max="3587" width="2.625" style="1" customWidth="1"/>
    <col min="3588" max="3599" width="6.125" style="1" customWidth="1"/>
    <col min="3600" max="3600" width="5.875" style="1" customWidth="1"/>
    <col min="3601" max="3602" width="2.625" style="1" customWidth="1"/>
    <col min="3603" max="3603" width="9" style="1"/>
    <col min="3604" max="3613" width="10.625" style="1" customWidth="1"/>
    <col min="3614" max="3840" width="9" style="1"/>
    <col min="3841" max="3841" width="2.625" style="1" customWidth="1"/>
    <col min="3842" max="3842" width="3.625" style="1" customWidth="1"/>
    <col min="3843" max="3843" width="2.625" style="1" customWidth="1"/>
    <col min="3844" max="3855" width="6.125" style="1" customWidth="1"/>
    <col min="3856" max="3856" width="5.875" style="1" customWidth="1"/>
    <col min="3857" max="3858" width="2.625" style="1" customWidth="1"/>
    <col min="3859" max="3859" width="9" style="1"/>
    <col min="3860" max="3869" width="10.625" style="1" customWidth="1"/>
    <col min="3870" max="4096" width="9" style="1"/>
    <col min="4097" max="4097" width="2.625" style="1" customWidth="1"/>
    <col min="4098" max="4098" width="3.625" style="1" customWidth="1"/>
    <col min="4099" max="4099" width="2.625" style="1" customWidth="1"/>
    <col min="4100" max="4111" width="6.125" style="1" customWidth="1"/>
    <col min="4112" max="4112" width="5.875" style="1" customWidth="1"/>
    <col min="4113" max="4114" width="2.625" style="1" customWidth="1"/>
    <col min="4115" max="4115" width="9" style="1"/>
    <col min="4116" max="4125" width="10.625" style="1" customWidth="1"/>
    <col min="4126" max="4352" width="9" style="1"/>
    <col min="4353" max="4353" width="2.625" style="1" customWidth="1"/>
    <col min="4354" max="4354" width="3.625" style="1" customWidth="1"/>
    <col min="4355" max="4355" width="2.625" style="1" customWidth="1"/>
    <col min="4356" max="4367" width="6.125" style="1" customWidth="1"/>
    <col min="4368" max="4368" width="5.875" style="1" customWidth="1"/>
    <col min="4369" max="4370" width="2.625" style="1" customWidth="1"/>
    <col min="4371" max="4371" width="9" style="1"/>
    <col min="4372" max="4381" width="10.625" style="1" customWidth="1"/>
    <col min="4382" max="4608" width="9" style="1"/>
    <col min="4609" max="4609" width="2.625" style="1" customWidth="1"/>
    <col min="4610" max="4610" width="3.625" style="1" customWidth="1"/>
    <col min="4611" max="4611" width="2.625" style="1" customWidth="1"/>
    <col min="4612" max="4623" width="6.125" style="1" customWidth="1"/>
    <col min="4624" max="4624" width="5.875" style="1" customWidth="1"/>
    <col min="4625" max="4626" width="2.625" style="1" customWidth="1"/>
    <col min="4627" max="4627" width="9" style="1"/>
    <col min="4628" max="4637" width="10.625" style="1" customWidth="1"/>
    <col min="4638" max="4864" width="9" style="1"/>
    <col min="4865" max="4865" width="2.625" style="1" customWidth="1"/>
    <col min="4866" max="4866" width="3.625" style="1" customWidth="1"/>
    <col min="4867" max="4867" width="2.625" style="1" customWidth="1"/>
    <col min="4868" max="4879" width="6.125" style="1" customWidth="1"/>
    <col min="4880" max="4880" width="5.875" style="1" customWidth="1"/>
    <col min="4881" max="4882" width="2.625" style="1" customWidth="1"/>
    <col min="4883" max="4883" width="9" style="1"/>
    <col min="4884" max="4893" width="10.625" style="1" customWidth="1"/>
    <col min="4894" max="5120" width="9" style="1"/>
    <col min="5121" max="5121" width="2.625" style="1" customWidth="1"/>
    <col min="5122" max="5122" width="3.625" style="1" customWidth="1"/>
    <col min="5123" max="5123" width="2.625" style="1" customWidth="1"/>
    <col min="5124" max="5135" width="6.125" style="1" customWidth="1"/>
    <col min="5136" max="5136" width="5.875" style="1" customWidth="1"/>
    <col min="5137" max="5138" width="2.625" style="1" customWidth="1"/>
    <col min="5139" max="5139" width="9" style="1"/>
    <col min="5140" max="5149" width="10.625" style="1" customWidth="1"/>
    <col min="5150" max="5376" width="9" style="1"/>
    <col min="5377" max="5377" width="2.625" style="1" customWidth="1"/>
    <col min="5378" max="5378" width="3.625" style="1" customWidth="1"/>
    <col min="5379" max="5379" width="2.625" style="1" customWidth="1"/>
    <col min="5380" max="5391" width="6.125" style="1" customWidth="1"/>
    <col min="5392" max="5392" width="5.875" style="1" customWidth="1"/>
    <col min="5393" max="5394" width="2.625" style="1" customWidth="1"/>
    <col min="5395" max="5395" width="9" style="1"/>
    <col min="5396" max="5405" width="10.625" style="1" customWidth="1"/>
    <col min="5406" max="5632" width="9" style="1"/>
    <col min="5633" max="5633" width="2.625" style="1" customWidth="1"/>
    <col min="5634" max="5634" width="3.625" style="1" customWidth="1"/>
    <col min="5635" max="5635" width="2.625" style="1" customWidth="1"/>
    <col min="5636" max="5647" width="6.125" style="1" customWidth="1"/>
    <col min="5648" max="5648" width="5.875" style="1" customWidth="1"/>
    <col min="5649" max="5650" width="2.625" style="1" customWidth="1"/>
    <col min="5651" max="5651" width="9" style="1"/>
    <col min="5652" max="5661" width="10.625" style="1" customWidth="1"/>
    <col min="5662" max="5888" width="9" style="1"/>
    <col min="5889" max="5889" width="2.625" style="1" customWidth="1"/>
    <col min="5890" max="5890" width="3.625" style="1" customWidth="1"/>
    <col min="5891" max="5891" width="2.625" style="1" customWidth="1"/>
    <col min="5892" max="5903" width="6.125" style="1" customWidth="1"/>
    <col min="5904" max="5904" width="5.875" style="1" customWidth="1"/>
    <col min="5905" max="5906" width="2.625" style="1" customWidth="1"/>
    <col min="5907" max="5907" width="9" style="1"/>
    <col min="5908" max="5917" width="10.625" style="1" customWidth="1"/>
    <col min="5918" max="6144" width="9" style="1"/>
    <col min="6145" max="6145" width="2.625" style="1" customWidth="1"/>
    <col min="6146" max="6146" width="3.625" style="1" customWidth="1"/>
    <col min="6147" max="6147" width="2.625" style="1" customWidth="1"/>
    <col min="6148" max="6159" width="6.125" style="1" customWidth="1"/>
    <col min="6160" max="6160" width="5.875" style="1" customWidth="1"/>
    <col min="6161" max="6162" width="2.625" style="1" customWidth="1"/>
    <col min="6163" max="6163" width="9" style="1"/>
    <col min="6164" max="6173" width="10.625" style="1" customWidth="1"/>
    <col min="6174" max="6400" width="9" style="1"/>
    <col min="6401" max="6401" width="2.625" style="1" customWidth="1"/>
    <col min="6402" max="6402" width="3.625" style="1" customWidth="1"/>
    <col min="6403" max="6403" width="2.625" style="1" customWidth="1"/>
    <col min="6404" max="6415" width="6.125" style="1" customWidth="1"/>
    <col min="6416" max="6416" width="5.875" style="1" customWidth="1"/>
    <col min="6417" max="6418" width="2.625" style="1" customWidth="1"/>
    <col min="6419" max="6419" width="9" style="1"/>
    <col min="6420" max="6429" width="10.625" style="1" customWidth="1"/>
    <col min="6430" max="6656" width="9" style="1"/>
    <col min="6657" max="6657" width="2.625" style="1" customWidth="1"/>
    <col min="6658" max="6658" width="3.625" style="1" customWidth="1"/>
    <col min="6659" max="6659" width="2.625" style="1" customWidth="1"/>
    <col min="6660" max="6671" width="6.125" style="1" customWidth="1"/>
    <col min="6672" max="6672" width="5.875" style="1" customWidth="1"/>
    <col min="6673" max="6674" width="2.625" style="1" customWidth="1"/>
    <col min="6675" max="6675" width="9" style="1"/>
    <col min="6676" max="6685" width="10.625" style="1" customWidth="1"/>
    <col min="6686" max="6912" width="9" style="1"/>
    <col min="6913" max="6913" width="2.625" style="1" customWidth="1"/>
    <col min="6914" max="6914" width="3.625" style="1" customWidth="1"/>
    <col min="6915" max="6915" width="2.625" style="1" customWidth="1"/>
    <col min="6916" max="6927" width="6.125" style="1" customWidth="1"/>
    <col min="6928" max="6928" width="5.875" style="1" customWidth="1"/>
    <col min="6929" max="6930" width="2.625" style="1" customWidth="1"/>
    <col min="6931" max="6931" width="9" style="1"/>
    <col min="6932" max="6941" width="10.625" style="1" customWidth="1"/>
    <col min="6942" max="7168" width="9" style="1"/>
    <col min="7169" max="7169" width="2.625" style="1" customWidth="1"/>
    <col min="7170" max="7170" width="3.625" style="1" customWidth="1"/>
    <col min="7171" max="7171" width="2.625" style="1" customWidth="1"/>
    <col min="7172" max="7183" width="6.125" style="1" customWidth="1"/>
    <col min="7184" max="7184" width="5.875" style="1" customWidth="1"/>
    <col min="7185" max="7186" width="2.625" style="1" customWidth="1"/>
    <col min="7187" max="7187" width="9" style="1"/>
    <col min="7188" max="7197" width="10.625" style="1" customWidth="1"/>
    <col min="7198" max="7424" width="9" style="1"/>
    <col min="7425" max="7425" width="2.625" style="1" customWidth="1"/>
    <col min="7426" max="7426" width="3.625" style="1" customWidth="1"/>
    <col min="7427" max="7427" width="2.625" style="1" customWidth="1"/>
    <col min="7428" max="7439" width="6.125" style="1" customWidth="1"/>
    <col min="7440" max="7440" width="5.875" style="1" customWidth="1"/>
    <col min="7441" max="7442" width="2.625" style="1" customWidth="1"/>
    <col min="7443" max="7443" width="9" style="1"/>
    <col min="7444" max="7453" width="10.625" style="1" customWidth="1"/>
    <col min="7454" max="7680" width="9" style="1"/>
    <col min="7681" max="7681" width="2.625" style="1" customWidth="1"/>
    <col min="7682" max="7682" width="3.625" style="1" customWidth="1"/>
    <col min="7683" max="7683" width="2.625" style="1" customWidth="1"/>
    <col min="7684" max="7695" width="6.125" style="1" customWidth="1"/>
    <col min="7696" max="7696" width="5.875" style="1" customWidth="1"/>
    <col min="7697" max="7698" width="2.625" style="1" customWidth="1"/>
    <col min="7699" max="7699" width="9" style="1"/>
    <col min="7700" max="7709" width="10.625" style="1" customWidth="1"/>
    <col min="7710" max="7936" width="9" style="1"/>
    <col min="7937" max="7937" width="2.625" style="1" customWidth="1"/>
    <col min="7938" max="7938" width="3.625" style="1" customWidth="1"/>
    <col min="7939" max="7939" width="2.625" style="1" customWidth="1"/>
    <col min="7940" max="7951" width="6.125" style="1" customWidth="1"/>
    <col min="7952" max="7952" width="5.875" style="1" customWidth="1"/>
    <col min="7953" max="7954" width="2.625" style="1" customWidth="1"/>
    <col min="7955" max="7955" width="9" style="1"/>
    <col min="7956" max="7965" width="10.625" style="1" customWidth="1"/>
    <col min="7966" max="8192" width="9" style="1"/>
    <col min="8193" max="8193" width="2.625" style="1" customWidth="1"/>
    <col min="8194" max="8194" width="3.625" style="1" customWidth="1"/>
    <col min="8195" max="8195" width="2.625" style="1" customWidth="1"/>
    <col min="8196" max="8207" width="6.125" style="1" customWidth="1"/>
    <col min="8208" max="8208" width="5.875" style="1" customWidth="1"/>
    <col min="8209" max="8210" width="2.625" style="1" customWidth="1"/>
    <col min="8211" max="8211" width="9" style="1"/>
    <col min="8212" max="8221" width="10.625" style="1" customWidth="1"/>
    <col min="8222" max="8448" width="9" style="1"/>
    <col min="8449" max="8449" width="2.625" style="1" customWidth="1"/>
    <col min="8450" max="8450" width="3.625" style="1" customWidth="1"/>
    <col min="8451" max="8451" width="2.625" style="1" customWidth="1"/>
    <col min="8452" max="8463" width="6.125" style="1" customWidth="1"/>
    <col min="8464" max="8464" width="5.875" style="1" customWidth="1"/>
    <col min="8465" max="8466" width="2.625" style="1" customWidth="1"/>
    <col min="8467" max="8467" width="9" style="1"/>
    <col min="8468" max="8477" width="10.625" style="1" customWidth="1"/>
    <col min="8478" max="8704" width="9" style="1"/>
    <col min="8705" max="8705" width="2.625" style="1" customWidth="1"/>
    <col min="8706" max="8706" width="3.625" style="1" customWidth="1"/>
    <col min="8707" max="8707" width="2.625" style="1" customWidth="1"/>
    <col min="8708" max="8719" width="6.125" style="1" customWidth="1"/>
    <col min="8720" max="8720" width="5.875" style="1" customWidth="1"/>
    <col min="8721" max="8722" width="2.625" style="1" customWidth="1"/>
    <col min="8723" max="8723" width="9" style="1"/>
    <col min="8724" max="8733" width="10.625" style="1" customWidth="1"/>
    <col min="8734" max="8960" width="9" style="1"/>
    <col min="8961" max="8961" width="2.625" style="1" customWidth="1"/>
    <col min="8962" max="8962" width="3.625" style="1" customWidth="1"/>
    <col min="8963" max="8963" width="2.625" style="1" customWidth="1"/>
    <col min="8964" max="8975" width="6.125" style="1" customWidth="1"/>
    <col min="8976" max="8976" width="5.875" style="1" customWidth="1"/>
    <col min="8977" max="8978" width="2.625" style="1" customWidth="1"/>
    <col min="8979" max="8979" width="9" style="1"/>
    <col min="8980" max="8989" width="10.625" style="1" customWidth="1"/>
    <col min="8990" max="9216" width="9" style="1"/>
    <col min="9217" max="9217" width="2.625" style="1" customWidth="1"/>
    <col min="9218" max="9218" width="3.625" style="1" customWidth="1"/>
    <col min="9219" max="9219" width="2.625" style="1" customWidth="1"/>
    <col min="9220" max="9231" width="6.125" style="1" customWidth="1"/>
    <col min="9232" max="9232" width="5.875" style="1" customWidth="1"/>
    <col min="9233" max="9234" width="2.625" style="1" customWidth="1"/>
    <col min="9235" max="9235" width="9" style="1"/>
    <col min="9236" max="9245" width="10.625" style="1" customWidth="1"/>
    <col min="9246" max="9472" width="9" style="1"/>
    <col min="9473" max="9473" width="2.625" style="1" customWidth="1"/>
    <col min="9474" max="9474" width="3.625" style="1" customWidth="1"/>
    <col min="9475" max="9475" width="2.625" style="1" customWidth="1"/>
    <col min="9476" max="9487" width="6.125" style="1" customWidth="1"/>
    <col min="9488" max="9488" width="5.875" style="1" customWidth="1"/>
    <col min="9489" max="9490" width="2.625" style="1" customWidth="1"/>
    <col min="9491" max="9491" width="9" style="1"/>
    <col min="9492" max="9501" width="10.625" style="1" customWidth="1"/>
    <col min="9502" max="9728" width="9" style="1"/>
    <col min="9729" max="9729" width="2.625" style="1" customWidth="1"/>
    <col min="9730" max="9730" width="3.625" style="1" customWidth="1"/>
    <col min="9731" max="9731" width="2.625" style="1" customWidth="1"/>
    <col min="9732" max="9743" width="6.125" style="1" customWidth="1"/>
    <col min="9744" max="9744" width="5.875" style="1" customWidth="1"/>
    <col min="9745" max="9746" width="2.625" style="1" customWidth="1"/>
    <col min="9747" max="9747" width="9" style="1"/>
    <col min="9748" max="9757" width="10.625" style="1" customWidth="1"/>
    <col min="9758" max="9984" width="9" style="1"/>
    <col min="9985" max="9985" width="2.625" style="1" customWidth="1"/>
    <col min="9986" max="9986" width="3.625" style="1" customWidth="1"/>
    <col min="9987" max="9987" width="2.625" style="1" customWidth="1"/>
    <col min="9988" max="9999" width="6.125" style="1" customWidth="1"/>
    <col min="10000" max="10000" width="5.875" style="1" customWidth="1"/>
    <col min="10001" max="10002" width="2.625" style="1" customWidth="1"/>
    <col min="10003" max="10003" width="9" style="1"/>
    <col min="10004" max="10013" width="10.625" style="1" customWidth="1"/>
    <col min="10014" max="10240" width="9" style="1"/>
    <col min="10241" max="10241" width="2.625" style="1" customWidth="1"/>
    <col min="10242" max="10242" width="3.625" style="1" customWidth="1"/>
    <col min="10243" max="10243" width="2.625" style="1" customWidth="1"/>
    <col min="10244" max="10255" width="6.125" style="1" customWidth="1"/>
    <col min="10256" max="10256" width="5.875" style="1" customWidth="1"/>
    <col min="10257" max="10258" width="2.625" style="1" customWidth="1"/>
    <col min="10259" max="10259" width="9" style="1"/>
    <col min="10260" max="10269" width="10.625" style="1" customWidth="1"/>
    <col min="10270" max="10496" width="9" style="1"/>
    <col min="10497" max="10497" width="2.625" style="1" customWidth="1"/>
    <col min="10498" max="10498" width="3.625" style="1" customWidth="1"/>
    <col min="10499" max="10499" width="2.625" style="1" customWidth="1"/>
    <col min="10500" max="10511" width="6.125" style="1" customWidth="1"/>
    <col min="10512" max="10512" width="5.875" style="1" customWidth="1"/>
    <col min="10513" max="10514" width="2.625" style="1" customWidth="1"/>
    <col min="10515" max="10515" width="9" style="1"/>
    <col min="10516" max="10525" width="10.625" style="1" customWidth="1"/>
    <col min="10526" max="10752" width="9" style="1"/>
    <col min="10753" max="10753" width="2.625" style="1" customWidth="1"/>
    <col min="10754" max="10754" width="3.625" style="1" customWidth="1"/>
    <col min="10755" max="10755" width="2.625" style="1" customWidth="1"/>
    <col min="10756" max="10767" width="6.125" style="1" customWidth="1"/>
    <col min="10768" max="10768" width="5.875" style="1" customWidth="1"/>
    <col min="10769" max="10770" width="2.625" style="1" customWidth="1"/>
    <col min="10771" max="10771" width="9" style="1"/>
    <col min="10772" max="10781" width="10.625" style="1" customWidth="1"/>
    <col min="10782" max="11008" width="9" style="1"/>
    <col min="11009" max="11009" width="2.625" style="1" customWidth="1"/>
    <col min="11010" max="11010" width="3.625" style="1" customWidth="1"/>
    <col min="11011" max="11011" width="2.625" style="1" customWidth="1"/>
    <col min="11012" max="11023" width="6.125" style="1" customWidth="1"/>
    <col min="11024" max="11024" width="5.875" style="1" customWidth="1"/>
    <col min="11025" max="11026" width="2.625" style="1" customWidth="1"/>
    <col min="11027" max="11027" width="9" style="1"/>
    <col min="11028" max="11037" width="10.625" style="1" customWidth="1"/>
    <col min="11038" max="11264" width="9" style="1"/>
    <col min="11265" max="11265" width="2.625" style="1" customWidth="1"/>
    <col min="11266" max="11266" width="3.625" style="1" customWidth="1"/>
    <col min="11267" max="11267" width="2.625" style="1" customWidth="1"/>
    <col min="11268" max="11279" width="6.125" style="1" customWidth="1"/>
    <col min="11280" max="11280" width="5.875" style="1" customWidth="1"/>
    <col min="11281" max="11282" width="2.625" style="1" customWidth="1"/>
    <col min="11283" max="11283" width="9" style="1"/>
    <col min="11284" max="11293" width="10.625" style="1" customWidth="1"/>
    <col min="11294" max="11520" width="9" style="1"/>
    <col min="11521" max="11521" width="2.625" style="1" customWidth="1"/>
    <col min="11522" max="11522" width="3.625" style="1" customWidth="1"/>
    <col min="11523" max="11523" width="2.625" style="1" customWidth="1"/>
    <col min="11524" max="11535" width="6.125" style="1" customWidth="1"/>
    <col min="11536" max="11536" width="5.875" style="1" customWidth="1"/>
    <col min="11537" max="11538" width="2.625" style="1" customWidth="1"/>
    <col min="11539" max="11539" width="9" style="1"/>
    <col min="11540" max="11549" width="10.625" style="1" customWidth="1"/>
    <col min="11550" max="11776" width="9" style="1"/>
    <col min="11777" max="11777" width="2.625" style="1" customWidth="1"/>
    <col min="11778" max="11778" width="3.625" style="1" customWidth="1"/>
    <col min="11779" max="11779" width="2.625" style="1" customWidth="1"/>
    <col min="11780" max="11791" width="6.125" style="1" customWidth="1"/>
    <col min="11792" max="11792" width="5.875" style="1" customWidth="1"/>
    <col min="11793" max="11794" width="2.625" style="1" customWidth="1"/>
    <col min="11795" max="11795" width="9" style="1"/>
    <col min="11796" max="11805" width="10.625" style="1" customWidth="1"/>
    <col min="11806" max="12032" width="9" style="1"/>
    <col min="12033" max="12033" width="2.625" style="1" customWidth="1"/>
    <col min="12034" max="12034" width="3.625" style="1" customWidth="1"/>
    <col min="12035" max="12035" width="2.625" style="1" customWidth="1"/>
    <col min="12036" max="12047" width="6.125" style="1" customWidth="1"/>
    <col min="12048" max="12048" width="5.875" style="1" customWidth="1"/>
    <col min="12049" max="12050" width="2.625" style="1" customWidth="1"/>
    <col min="12051" max="12051" width="9" style="1"/>
    <col min="12052" max="12061" width="10.625" style="1" customWidth="1"/>
    <col min="12062" max="12288" width="9" style="1"/>
    <col min="12289" max="12289" width="2.625" style="1" customWidth="1"/>
    <col min="12290" max="12290" width="3.625" style="1" customWidth="1"/>
    <col min="12291" max="12291" width="2.625" style="1" customWidth="1"/>
    <col min="12292" max="12303" width="6.125" style="1" customWidth="1"/>
    <col min="12304" max="12304" width="5.875" style="1" customWidth="1"/>
    <col min="12305" max="12306" width="2.625" style="1" customWidth="1"/>
    <col min="12307" max="12307" width="9" style="1"/>
    <col min="12308" max="12317" width="10.625" style="1" customWidth="1"/>
    <col min="12318" max="12544" width="9" style="1"/>
    <col min="12545" max="12545" width="2.625" style="1" customWidth="1"/>
    <col min="12546" max="12546" width="3.625" style="1" customWidth="1"/>
    <col min="12547" max="12547" width="2.625" style="1" customWidth="1"/>
    <col min="12548" max="12559" width="6.125" style="1" customWidth="1"/>
    <col min="12560" max="12560" width="5.875" style="1" customWidth="1"/>
    <col min="12561" max="12562" width="2.625" style="1" customWidth="1"/>
    <col min="12563" max="12563" width="9" style="1"/>
    <col min="12564" max="12573" width="10.625" style="1" customWidth="1"/>
    <col min="12574" max="12800" width="9" style="1"/>
    <col min="12801" max="12801" width="2.625" style="1" customWidth="1"/>
    <col min="12802" max="12802" width="3.625" style="1" customWidth="1"/>
    <col min="12803" max="12803" width="2.625" style="1" customWidth="1"/>
    <col min="12804" max="12815" width="6.125" style="1" customWidth="1"/>
    <col min="12816" max="12816" width="5.875" style="1" customWidth="1"/>
    <col min="12817" max="12818" width="2.625" style="1" customWidth="1"/>
    <col min="12819" max="12819" width="9" style="1"/>
    <col min="12820" max="12829" width="10.625" style="1" customWidth="1"/>
    <col min="12830" max="13056" width="9" style="1"/>
    <col min="13057" max="13057" width="2.625" style="1" customWidth="1"/>
    <col min="13058" max="13058" width="3.625" style="1" customWidth="1"/>
    <col min="13059" max="13059" width="2.625" style="1" customWidth="1"/>
    <col min="13060" max="13071" width="6.125" style="1" customWidth="1"/>
    <col min="13072" max="13072" width="5.875" style="1" customWidth="1"/>
    <col min="13073" max="13074" width="2.625" style="1" customWidth="1"/>
    <col min="13075" max="13075" width="9" style="1"/>
    <col min="13076" max="13085" width="10.625" style="1" customWidth="1"/>
    <col min="13086" max="13312" width="9" style="1"/>
    <col min="13313" max="13313" width="2.625" style="1" customWidth="1"/>
    <col min="13314" max="13314" width="3.625" style="1" customWidth="1"/>
    <col min="13315" max="13315" width="2.625" style="1" customWidth="1"/>
    <col min="13316" max="13327" width="6.125" style="1" customWidth="1"/>
    <col min="13328" max="13328" width="5.875" style="1" customWidth="1"/>
    <col min="13329" max="13330" width="2.625" style="1" customWidth="1"/>
    <col min="13331" max="13331" width="9" style="1"/>
    <col min="13332" max="13341" width="10.625" style="1" customWidth="1"/>
    <col min="13342" max="13568" width="9" style="1"/>
    <col min="13569" max="13569" width="2.625" style="1" customWidth="1"/>
    <col min="13570" max="13570" width="3.625" style="1" customWidth="1"/>
    <col min="13571" max="13571" width="2.625" style="1" customWidth="1"/>
    <col min="13572" max="13583" width="6.125" style="1" customWidth="1"/>
    <col min="13584" max="13584" width="5.875" style="1" customWidth="1"/>
    <col min="13585" max="13586" width="2.625" style="1" customWidth="1"/>
    <col min="13587" max="13587" width="9" style="1"/>
    <col min="13588" max="13597" width="10.625" style="1" customWidth="1"/>
    <col min="13598" max="13824" width="9" style="1"/>
    <col min="13825" max="13825" width="2.625" style="1" customWidth="1"/>
    <col min="13826" max="13826" width="3.625" style="1" customWidth="1"/>
    <col min="13827" max="13827" width="2.625" style="1" customWidth="1"/>
    <col min="13828" max="13839" width="6.125" style="1" customWidth="1"/>
    <col min="13840" max="13840" width="5.875" style="1" customWidth="1"/>
    <col min="13841" max="13842" width="2.625" style="1" customWidth="1"/>
    <col min="13843" max="13843" width="9" style="1"/>
    <col min="13844" max="13853" width="10.625" style="1" customWidth="1"/>
    <col min="13854" max="14080" width="9" style="1"/>
    <col min="14081" max="14081" width="2.625" style="1" customWidth="1"/>
    <col min="14082" max="14082" width="3.625" style="1" customWidth="1"/>
    <col min="14083" max="14083" width="2.625" style="1" customWidth="1"/>
    <col min="14084" max="14095" width="6.125" style="1" customWidth="1"/>
    <col min="14096" max="14096" width="5.875" style="1" customWidth="1"/>
    <col min="14097" max="14098" width="2.625" style="1" customWidth="1"/>
    <col min="14099" max="14099" width="9" style="1"/>
    <col min="14100" max="14109" width="10.625" style="1" customWidth="1"/>
    <col min="14110" max="14336" width="9" style="1"/>
    <col min="14337" max="14337" width="2.625" style="1" customWidth="1"/>
    <col min="14338" max="14338" width="3.625" style="1" customWidth="1"/>
    <col min="14339" max="14339" width="2.625" style="1" customWidth="1"/>
    <col min="14340" max="14351" width="6.125" style="1" customWidth="1"/>
    <col min="14352" max="14352" width="5.875" style="1" customWidth="1"/>
    <col min="14353" max="14354" width="2.625" style="1" customWidth="1"/>
    <col min="14355" max="14355" width="9" style="1"/>
    <col min="14356" max="14365" width="10.625" style="1" customWidth="1"/>
    <col min="14366" max="14592" width="9" style="1"/>
    <col min="14593" max="14593" width="2.625" style="1" customWidth="1"/>
    <col min="14594" max="14594" width="3.625" style="1" customWidth="1"/>
    <col min="14595" max="14595" width="2.625" style="1" customWidth="1"/>
    <col min="14596" max="14607" width="6.125" style="1" customWidth="1"/>
    <col min="14608" max="14608" width="5.875" style="1" customWidth="1"/>
    <col min="14609" max="14610" width="2.625" style="1" customWidth="1"/>
    <col min="14611" max="14611" width="9" style="1"/>
    <col min="14612" max="14621" width="10.625" style="1" customWidth="1"/>
    <col min="14622" max="14848" width="9" style="1"/>
    <col min="14849" max="14849" width="2.625" style="1" customWidth="1"/>
    <col min="14850" max="14850" width="3.625" style="1" customWidth="1"/>
    <col min="14851" max="14851" width="2.625" style="1" customWidth="1"/>
    <col min="14852" max="14863" width="6.125" style="1" customWidth="1"/>
    <col min="14864" max="14864" width="5.875" style="1" customWidth="1"/>
    <col min="14865" max="14866" width="2.625" style="1" customWidth="1"/>
    <col min="14867" max="14867" width="9" style="1"/>
    <col min="14868" max="14877" width="10.625" style="1" customWidth="1"/>
    <col min="14878" max="15104" width="9" style="1"/>
    <col min="15105" max="15105" width="2.625" style="1" customWidth="1"/>
    <col min="15106" max="15106" width="3.625" style="1" customWidth="1"/>
    <col min="15107" max="15107" width="2.625" style="1" customWidth="1"/>
    <col min="15108" max="15119" width="6.125" style="1" customWidth="1"/>
    <col min="15120" max="15120" width="5.875" style="1" customWidth="1"/>
    <col min="15121" max="15122" width="2.625" style="1" customWidth="1"/>
    <col min="15123" max="15123" width="9" style="1"/>
    <col min="15124" max="15133" width="10.625" style="1" customWidth="1"/>
    <col min="15134" max="15360" width="9" style="1"/>
    <col min="15361" max="15361" width="2.625" style="1" customWidth="1"/>
    <col min="15362" max="15362" width="3.625" style="1" customWidth="1"/>
    <col min="15363" max="15363" width="2.625" style="1" customWidth="1"/>
    <col min="15364" max="15375" width="6.125" style="1" customWidth="1"/>
    <col min="15376" max="15376" width="5.875" style="1" customWidth="1"/>
    <col min="15377" max="15378" width="2.625" style="1" customWidth="1"/>
    <col min="15379" max="15379" width="9" style="1"/>
    <col min="15380" max="15389" width="10.625" style="1" customWidth="1"/>
    <col min="15390" max="15616" width="9" style="1"/>
    <col min="15617" max="15617" width="2.625" style="1" customWidth="1"/>
    <col min="15618" max="15618" width="3.625" style="1" customWidth="1"/>
    <col min="15619" max="15619" width="2.625" style="1" customWidth="1"/>
    <col min="15620" max="15631" width="6.125" style="1" customWidth="1"/>
    <col min="15632" max="15632" width="5.875" style="1" customWidth="1"/>
    <col min="15633" max="15634" width="2.625" style="1" customWidth="1"/>
    <col min="15635" max="15635" width="9" style="1"/>
    <col min="15636" max="15645" width="10.625" style="1" customWidth="1"/>
    <col min="15646" max="15872" width="9" style="1"/>
    <col min="15873" max="15873" width="2.625" style="1" customWidth="1"/>
    <col min="15874" max="15874" width="3.625" style="1" customWidth="1"/>
    <col min="15875" max="15875" width="2.625" style="1" customWidth="1"/>
    <col min="15876" max="15887" width="6.125" style="1" customWidth="1"/>
    <col min="15888" max="15888" width="5.875" style="1" customWidth="1"/>
    <col min="15889" max="15890" width="2.625" style="1" customWidth="1"/>
    <col min="15891" max="15891" width="9" style="1"/>
    <col min="15892" max="15901" width="10.625" style="1" customWidth="1"/>
    <col min="15902" max="16128" width="9" style="1"/>
    <col min="16129" max="16129" width="2.625" style="1" customWidth="1"/>
    <col min="16130" max="16130" width="3.625" style="1" customWidth="1"/>
    <col min="16131" max="16131" width="2.625" style="1" customWidth="1"/>
    <col min="16132" max="16143" width="6.125" style="1" customWidth="1"/>
    <col min="16144" max="16144" width="5.875" style="1" customWidth="1"/>
    <col min="16145" max="16146" width="2.625" style="1" customWidth="1"/>
    <col min="16147" max="16147" width="9" style="1"/>
    <col min="16148" max="16157" width="10.625" style="1" customWidth="1"/>
    <col min="16158" max="16384" width="9" style="1"/>
  </cols>
  <sheetData>
    <row r="1" spans="2:75">
      <c r="T1" s="2" t="s">
        <v>0</v>
      </c>
    </row>
    <row r="2" spans="2:75" ht="35.1" customHeight="1">
      <c r="B2" s="216" t="s">
        <v>1</v>
      </c>
      <c r="C2" s="216"/>
      <c r="D2" s="216"/>
      <c r="E2" s="221"/>
      <c r="F2" s="221"/>
      <c r="G2" s="221"/>
      <c r="H2" s="221"/>
      <c r="I2" s="221"/>
      <c r="J2" s="221"/>
      <c r="K2" s="221"/>
      <c r="L2" s="221"/>
      <c r="M2" s="221"/>
      <c r="N2" s="221"/>
      <c r="O2" s="221"/>
      <c r="P2" s="221"/>
      <c r="Q2" s="221"/>
      <c r="T2" s="2">
        <f>$P$9</f>
        <v>0</v>
      </c>
    </row>
    <row r="3" spans="2:75" ht="18" customHeight="1" thickBot="1">
      <c r="B3" s="222" t="s">
        <v>2</v>
      </c>
      <c r="C3" s="223"/>
      <c r="D3" s="224"/>
      <c r="E3" s="3" t="s">
        <v>3</v>
      </c>
      <c r="F3" s="209"/>
      <c r="G3" s="209"/>
      <c r="H3" s="209"/>
      <c r="I3" s="1" t="s">
        <v>4</v>
      </c>
      <c r="L3" s="4"/>
      <c r="M3" s="231" t="s">
        <v>5</v>
      </c>
      <c r="N3" s="231"/>
      <c r="O3" s="231"/>
      <c r="P3" s="231"/>
      <c r="Q3" s="232"/>
    </row>
    <row r="4" spans="2:75" ht="20.100000000000001" customHeight="1">
      <c r="B4" s="225"/>
      <c r="C4" s="226"/>
      <c r="D4" s="227"/>
      <c r="E4" s="208"/>
      <c r="F4" s="209"/>
      <c r="G4" s="209"/>
      <c r="H4" s="209"/>
      <c r="I4" s="209"/>
      <c r="J4" s="209"/>
      <c r="K4" s="209"/>
      <c r="L4" s="209"/>
      <c r="M4" s="5" t="s">
        <v>8</v>
      </c>
      <c r="N4" s="233"/>
      <c r="O4" s="233"/>
      <c r="P4" s="233"/>
      <c r="Q4" s="234"/>
      <c r="R4" s="207" t="s">
        <v>9</v>
      </c>
      <c r="T4" s="2" t="s">
        <v>6</v>
      </c>
      <c r="U4" s="2" t="s">
        <v>7</v>
      </c>
    </row>
    <row r="5" spans="2:75" ht="20.100000000000001" customHeight="1">
      <c r="B5" s="225"/>
      <c r="C5" s="226"/>
      <c r="D5" s="227"/>
      <c r="E5" s="208"/>
      <c r="F5" s="209"/>
      <c r="G5" s="209"/>
      <c r="H5" s="209"/>
      <c r="I5" s="209"/>
      <c r="J5" s="209"/>
      <c r="K5" s="209"/>
      <c r="L5" s="209"/>
      <c r="M5" s="7" t="s">
        <v>10</v>
      </c>
      <c r="N5" s="210"/>
      <c r="O5" s="210"/>
      <c r="P5" s="210"/>
      <c r="Q5" s="211"/>
      <c r="R5" s="207"/>
      <c r="T5" s="2">
        <f>$E$2</f>
        <v>0</v>
      </c>
      <c r="U5" s="6">
        <f>$D$13</f>
        <v>0</v>
      </c>
    </row>
    <row r="6" spans="2:75" ht="20.100000000000001" customHeight="1">
      <c r="B6" s="228"/>
      <c r="C6" s="229"/>
      <c r="D6" s="230"/>
      <c r="E6" s="212"/>
      <c r="F6" s="213"/>
      <c r="G6" s="213"/>
      <c r="H6" s="213"/>
      <c r="I6" s="213"/>
      <c r="J6" s="213"/>
      <c r="K6" s="213"/>
      <c r="L6" s="213"/>
      <c r="M6" s="8" t="s">
        <v>11</v>
      </c>
      <c r="N6" s="214"/>
      <c r="O6" s="214"/>
      <c r="P6" s="214"/>
      <c r="Q6" s="215"/>
      <c r="R6" s="207"/>
      <c r="U6" s="9"/>
    </row>
    <row r="7" spans="2:75" ht="20.100000000000001" customHeight="1" thickBot="1">
      <c r="B7" s="216" t="s">
        <v>12</v>
      </c>
      <c r="C7" s="216"/>
      <c r="D7" s="216"/>
      <c r="E7" s="217"/>
      <c r="F7" s="217"/>
      <c r="G7" s="217"/>
      <c r="H7" s="217"/>
      <c r="I7" s="217"/>
      <c r="J7" s="217"/>
      <c r="K7" s="217"/>
      <c r="L7" s="218"/>
      <c r="M7" s="10" t="s">
        <v>13</v>
      </c>
      <c r="N7" s="219"/>
      <c r="O7" s="219"/>
      <c r="P7" s="219"/>
      <c r="Q7" s="220"/>
      <c r="R7" s="207"/>
    </row>
    <row r="8" spans="2:75" ht="20.100000000000001" customHeight="1">
      <c r="B8" s="9"/>
      <c r="C8" s="9"/>
      <c r="D8" s="9"/>
      <c r="E8" s="9"/>
      <c r="F8" s="9"/>
      <c r="G8" s="9"/>
      <c r="H8" s="9"/>
      <c r="I8" s="9"/>
      <c r="J8" s="9"/>
      <c r="K8" s="9"/>
      <c r="L8" s="11"/>
      <c r="M8" s="12" t="s">
        <v>14</v>
      </c>
      <c r="N8" s="13" t="s">
        <v>15</v>
      </c>
      <c r="O8" s="13" t="s">
        <v>16</v>
      </c>
      <c r="P8" s="189" t="s">
        <v>17</v>
      </c>
      <c r="Q8" s="189"/>
      <c r="T8" s="1" t="s">
        <v>18</v>
      </c>
    </row>
    <row r="9" spans="2:75" ht="20.100000000000001" customHeight="1">
      <c r="B9" s="202" t="s">
        <v>19</v>
      </c>
      <c r="C9" s="202"/>
      <c r="D9" s="203"/>
      <c r="E9" s="15"/>
      <c r="F9" s="1" t="s">
        <v>356</v>
      </c>
      <c r="M9" s="16"/>
      <c r="N9" s="17"/>
      <c r="O9" s="17"/>
      <c r="P9" s="190"/>
      <c r="Q9" s="191"/>
      <c r="T9" s="2" t="s">
        <v>20</v>
      </c>
      <c r="U9" s="2" t="s">
        <v>21</v>
      </c>
      <c r="V9" s="2" t="s">
        <v>22</v>
      </c>
      <c r="W9" s="2" t="s">
        <v>23</v>
      </c>
      <c r="X9" s="2" t="s">
        <v>24</v>
      </c>
      <c r="Y9" s="2" t="s">
        <v>25</v>
      </c>
      <c r="Z9" s="2" t="s">
        <v>26</v>
      </c>
      <c r="AA9" s="2" t="s">
        <v>27</v>
      </c>
      <c r="AB9" s="2" t="s">
        <v>28</v>
      </c>
      <c r="AC9" s="2" t="s">
        <v>29</v>
      </c>
      <c r="AD9" s="2" t="s">
        <v>30</v>
      </c>
      <c r="AE9" s="2" t="s">
        <v>31</v>
      </c>
      <c r="AF9" s="2" t="s">
        <v>32</v>
      </c>
      <c r="AG9" s="2" t="s">
        <v>33</v>
      </c>
      <c r="AH9" s="2" t="s">
        <v>34</v>
      </c>
      <c r="AI9" s="2" t="s">
        <v>35</v>
      </c>
      <c r="AJ9" s="18" t="s">
        <v>36</v>
      </c>
      <c r="AK9" s="18" t="s">
        <v>37</v>
      </c>
      <c r="AL9" s="18" t="s">
        <v>38</v>
      </c>
      <c r="AM9" s="18" t="s">
        <v>39</v>
      </c>
      <c r="AN9" s="18" t="s">
        <v>40</v>
      </c>
      <c r="AO9" s="18" t="s">
        <v>41</v>
      </c>
      <c r="AP9" s="18" t="s">
        <v>42</v>
      </c>
      <c r="AQ9" s="18" t="s">
        <v>43</v>
      </c>
      <c r="AR9" s="18" t="s">
        <v>44</v>
      </c>
      <c r="AS9" s="18" t="s">
        <v>45</v>
      </c>
      <c r="AT9" s="18" t="s">
        <v>46</v>
      </c>
      <c r="AU9" s="18" t="s">
        <v>47</v>
      </c>
      <c r="AV9" s="2" t="s">
        <v>48</v>
      </c>
      <c r="AW9" s="2" t="s">
        <v>49</v>
      </c>
      <c r="AX9" s="2" t="s">
        <v>50</v>
      </c>
      <c r="AY9" s="2" t="s">
        <v>51</v>
      </c>
      <c r="AZ9" s="2" t="s">
        <v>52</v>
      </c>
      <c r="BA9" s="2" t="s">
        <v>53</v>
      </c>
      <c r="BB9" s="2" t="s">
        <v>54</v>
      </c>
      <c r="BC9" s="2" t="s">
        <v>55</v>
      </c>
      <c r="BD9" s="2" t="s">
        <v>56</v>
      </c>
      <c r="BE9" s="2" t="s">
        <v>57</v>
      </c>
      <c r="BF9" s="2" t="s">
        <v>58</v>
      </c>
      <c r="BG9" s="2" t="s">
        <v>59</v>
      </c>
      <c r="BH9" s="2" t="s">
        <v>60</v>
      </c>
      <c r="BI9" s="2" t="s">
        <v>61</v>
      </c>
      <c r="BJ9" s="2" t="s">
        <v>62</v>
      </c>
      <c r="BK9" s="2" t="s">
        <v>63</v>
      </c>
      <c r="BL9" s="2" t="s">
        <v>64</v>
      </c>
      <c r="BM9" s="2" t="s">
        <v>65</v>
      </c>
      <c r="BN9" s="2" t="s">
        <v>66</v>
      </c>
      <c r="BO9" s="2" t="s">
        <v>67</v>
      </c>
      <c r="BP9" s="2" t="s">
        <v>68</v>
      </c>
      <c r="BQ9" s="2" t="s">
        <v>69</v>
      </c>
      <c r="BR9" s="2" t="s">
        <v>70</v>
      </c>
      <c r="BS9" s="2" t="s">
        <v>71</v>
      </c>
      <c r="BT9" s="2" t="s">
        <v>72</v>
      </c>
      <c r="BU9" s="2" t="s">
        <v>73</v>
      </c>
      <c r="BV9" s="2" t="s">
        <v>74</v>
      </c>
      <c r="BW9" s="2" t="s">
        <v>75</v>
      </c>
    </row>
    <row r="10" spans="2:75" ht="20.100000000000001" customHeight="1">
      <c r="B10" s="14"/>
      <c r="E10" s="19"/>
      <c r="F10" s="1" t="s">
        <v>76</v>
      </c>
      <c r="P10" s="14"/>
      <c r="Q10" s="14"/>
      <c r="T10" s="15">
        <f>$F$19</f>
        <v>0</v>
      </c>
      <c r="U10" s="15">
        <f>$G$19</f>
        <v>0</v>
      </c>
      <c r="V10" s="15">
        <f>$H$19</f>
        <v>0</v>
      </c>
      <c r="W10" s="15">
        <f>$I$19</f>
        <v>0</v>
      </c>
      <c r="X10" s="15">
        <f>$J$19</f>
        <v>0</v>
      </c>
      <c r="Y10" s="15">
        <f>$K$19</f>
        <v>0</v>
      </c>
      <c r="Z10" s="15">
        <f>$L$19</f>
        <v>0</v>
      </c>
      <c r="AA10" s="15">
        <f>$M$19</f>
        <v>0</v>
      </c>
      <c r="AB10" s="15">
        <f>$F$20</f>
        <v>0</v>
      </c>
      <c r="AC10" s="15">
        <f>$G$20</f>
        <v>0</v>
      </c>
      <c r="AD10" s="15">
        <f>$H$20</f>
        <v>0</v>
      </c>
      <c r="AE10" s="15">
        <f>$I$20</f>
        <v>0</v>
      </c>
      <c r="AF10" s="15">
        <f>$J$20</f>
        <v>0</v>
      </c>
      <c r="AG10" s="15">
        <f>$K$20</f>
        <v>0</v>
      </c>
      <c r="AH10" s="15">
        <f>$L$20</f>
        <v>0</v>
      </c>
      <c r="AI10" s="15">
        <f>$M$20</f>
        <v>0</v>
      </c>
      <c r="AJ10" s="15">
        <f>$F$21</f>
        <v>0</v>
      </c>
      <c r="AK10" s="15">
        <f>$G$21</f>
        <v>0</v>
      </c>
      <c r="AL10" s="15">
        <f>$H$21</f>
        <v>0</v>
      </c>
      <c r="AM10" s="15">
        <f>$I$21</f>
        <v>0</v>
      </c>
      <c r="AN10" s="15">
        <f>$J$21</f>
        <v>0</v>
      </c>
      <c r="AO10" s="15">
        <f>$K$21</f>
        <v>0</v>
      </c>
      <c r="AP10" s="15">
        <f>$L$21</f>
        <v>0</v>
      </c>
      <c r="AQ10" s="15">
        <f>$M$21</f>
        <v>0</v>
      </c>
      <c r="AR10" s="15">
        <f>$F$22</f>
        <v>0</v>
      </c>
      <c r="AS10" s="15">
        <f>$G$22</f>
        <v>0</v>
      </c>
      <c r="AT10" s="15">
        <f>$H$22</f>
        <v>0</v>
      </c>
      <c r="AU10" s="15">
        <f>$I$22</f>
        <v>0</v>
      </c>
      <c r="AV10" s="15">
        <f>$J$22</f>
        <v>0</v>
      </c>
      <c r="AW10" s="15">
        <f>$K$22</f>
        <v>0</v>
      </c>
      <c r="AX10" s="15">
        <f>$L$22</f>
        <v>0</v>
      </c>
      <c r="AY10" s="15">
        <f>$M$22</f>
        <v>0</v>
      </c>
      <c r="AZ10" s="15">
        <f>$F$23</f>
        <v>0</v>
      </c>
      <c r="BA10" s="15">
        <f>$G$23</f>
        <v>0</v>
      </c>
      <c r="BB10" s="15">
        <f>$H$23</f>
        <v>0</v>
      </c>
      <c r="BC10" s="15">
        <f>$I$23</f>
        <v>0</v>
      </c>
      <c r="BD10" s="15">
        <f>$J$23</f>
        <v>0</v>
      </c>
      <c r="BE10" s="15">
        <f>$K$23</f>
        <v>0</v>
      </c>
      <c r="BF10" s="15">
        <f>$L$23</f>
        <v>0</v>
      </c>
      <c r="BG10" s="15">
        <f>$M$23</f>
        <v>0</v>
      </c>
      <c r="BH10" s="15">
        <f>$F$24</f>
        <v>0</v>
      </c>
      <c r="BI10" s="15">
        <f>$G$24</f>
        <v>0</v>
      </c>
      <c r="BJ10" s="15">
        <f>$H$24</f>
        <v>0</v>
      </c>
      <c r="BK10" s="15">
        <f>$I$24</f>
        <v>0</v>
      </c>
      <c r="BL10" s="15">
        <f>$J$24</f>
        <v>0</v>
      </c>
      <c r="BM10" s="15">
        <f>$K$24</f>
        <v>0</v>
      </c>
      <c r="BN10" s="15">
        <f>$L$24</f>
        <v>0</v>
      </c>
      <c r="BO10" s="15">
        <f>$M$24</f>
        <v>0</v>
      </c>
      <c r="BP10" s="15">
        <f>$F$25</f>
        <v>0</v>
      </c>
      <c r="BQ10" s="15">
        <f>$G$25</f>
        <v>0</v>
      </c>
      <c r="BR10" s="15">
        <f>$H$25</f>
        <v>0</v>
      </c>
      <c r="BS10" s="15">
        <f>$I$25</f>
        <v>0</v>
      </c>
      <c r="BT10" s="15">
        <f>$J$25</f>
        <v>0</v>
      </c>
      <c r="BU10" s="15">
        <f>$K$25</f>
        <v>0</v>
      </c>
      <c r="BV10" s="15">
        <f>$L$25</f>
        <v>0</v>
      </c>
      <c r="BW10" s="15">
        <f>$M$25</f>
        <v>0</v>
      </c>
    </row>
    <row r="11" spans="2:75" ht="12" customHeight="1">
      <c r="B11" s="14"/>
      <c r="P11" s="14"/>
      <c r="Q11" s="14"/>
    </row>
    <row r="12" spans="2:75" ht="20.100000000000001" customHeight="1">
      <c r="B12" s="14" t="s">
        <v>77</v>
      </c>
      <c r="C12" s="14"/>
      <c r="D12" s="14"/>
      <c r="E12" s="14"/>
      <c r="F12" s="14"/>
      <c r="G12" s="14"/>
      <c r="H12" s="14"/>
      <c r="I12" s="14"/>
      <c r="J12" s="14"/>
      <c r="K12" s="14"/>
      <c r="L12" s="14"/>
      <c r="M12" s="14"/>
      <c r="N12" s="14"/>
      <c r="O12" s="14"/>
      <c r="P12" s="14"/>
    </row>
    <row r="13" spans="2:75" ht="20.100000000000001" customHeight="1">
      <c r="B13" s="14"/>
      <c r="C13" s="14"/>
      <c r="D13" s="204"/>
      <c r="E13" s="205"/>
      <c r="F13" s="205"/>
      <c r="G13" s="206"/>
      <c r="H13" s="14" t="s">
        <v>78</v>
      </c>
      <c r="J13" s="14"/>
      <c r="K13" s="14"/>
      <c r="L13" s="14"/>
      <c r="M13" s="14"/>
      <c r="N13" s="14"/>
      <c r="O13" s="14"/>
      <c r="P13" s="14"/>
    </row>
    <row r="14" spans="2:75" ht="20.100000000000001" customHeight="1">
      <c r="C14" s="14"/>
      <c r="D14" s="14"/>
      <c r="E14" s="14"/>
      <c r="F14" s="14"/>
      <c r="G14" s="14"/>
      <c r="H14" s="14"/>
      <c r="I14" s="14"/>
      <c r="J14" s="14"/>
      <c r="K14" s="14"/>
      <c r="L14" s="14"/>
      <c r="M14" s="14"/>
      <c r="N14" s="14"/>
      <c r="O14" s="14"/>
      <c r="P14" s="14"/>
    </row>
    <row r="15" spans="2:75" ht="20.100000000000001" customHeight="1">
      <c r="B15" s="14" t="s">
        <v>567</v>
      </c>
      <c r="C15" s="14"/>
      <c r="D15" s="14"/>
      <c r="E15" s="14"/>
      <c r="F15" s="14"/>
      <c r="G15" s="14"/>
      <c r="H15" s="14"/>
      <c r="I15" s="14"/>
      <c r="J15" s="14"/>
      <c r="K15" s="14"/>
      <c r="L15" s="14"/>
      <c r="M15" s="14"/>
      <c r="N15" s="14"/>
      <c r="O15" s="14"/>
      <c r="P15" s="14"/>
    </row>
    <row r="16" spans="2:75" ht="20.100000000000001" customHeight="1">
      <c r="C16" s="1" t="s">
        <v>82</v>
      </c>
    </row>
    <row r="17" spans="3:15" ht="20.100000000000001" customHeight="1">
      <c r="C17" s="14"/>
      <c r="D17" s="192"/>
      <c r="E17" s="193"/>
      <c r="F17" s="196" t="s">
        <v>83</v>
      </c>
      <c r="G17" s="197"/>
      <c r="H17" s="196" t="s">
        <v>84</v>
      </c>
      <c r="I17" s="197"/>
      <c r="J17" s="196" t="s">
        <v>85</v>
      </c>
      <c r="K17" s="197"/>
      <c r="L17" s="196" t="s">
        <v>86</v>
      </c>
      <c r="M17" s="197"/>
      <c r="N17" s="198" t="s">
        <v>87</v>
      </c>
      <c r="O17" s="199"/>
    </row>
    <row r="18" spans="3:15" ht="24">
      <c r="C18" s="14"/>
      <c r="D18" s="194"/>
      <c r="E18" s="195"/>
      <c r="F18" s="20" t="s">
        <v>88</v>
      </c>
      <c r="G18" s="21" t="s">
        <v>89</v>
      </c>
      <c r="H18" s="22" t="s">
        <v>90</v>
      </c>
      <c r="I18" s="23" t="s">
        <v>91</v>
      </c>
      <c r="J18" s="22" t="s">
        <v>90</v>
      </c>
      <c r="K18" s="23" t="s">
        <v>91</v>
      </c>
      <c r="L18" s="22" t="s">
        <v>90</v>
      </c>
      <c r="M18" s="23" t="s">
        <v>91</v>
      </c>
      <c r="N18" s="200"/>
      <c r="O18" s="201"/>
    </row>
    <row r="19" spans="3:15" ht="20.100000000000001" customHeight="1">
      <c r="C19" s="14"/>
      <c r="D19" s="168" t="s">
        <v>92</v>
      </c>
      <c r="E19" s="169"/>
      <c r="F19" s="24"/>
      <c r="G19" s="25"/>
      <c r="H19" s="24"/>
      <c r="I19" s="25"/>
      <c r="J19" s="24"/>
      <c r="K19" s="25"/>
      <c r="L19" s="24"/>
      <c r="M19" s="25"/>
      <c r="N19" s="170">
        <f>SUM(F19:M19)</f>
        <v>0</v>
      </c>
      <c r="O19" s="171"/>
    </row>
    <row r="20" spans="3:15" ht="20.100000000000001" customHeight="1">
      <c r="D20" s="172" t="s">
        <v>93</v>
      </c>
      <c r="E20" s="173"/>
      <c r="F20" s="26"/>
      <c r="G20" s="27"/>
      <c r="H20" s="26"/>
      <c r="I20" s="27"/>
      <c r="J20" s="26"/>
      <c r="K20" s="27"/>
      <c r="L20" s="26"/>
      <c r="M20" s="27"/>
      <c r="N20" s="174">
        <f t="shared" ref="N20:N26" si="0">SUM(F20:M20)</f>
        <v>0</v>
      </c>
      <c r="O20" s="175"/>
    </row>
    <row r="21" spans="3:15" ht="20.100000000000001" customHeight="1">
      <c r="D21" s="172" t="s">
        <v>94</v>
      </c>
      <c r="E21" s="173"/>
      <c r="F21" s="26"/>
      <c r="G21" s="27"/>
      <c r="H21" s="26"/>
      <c r="I21" s="27"/>
      <c r="J21" s="26"/>
      <c r="K21" s="27"/>
      <c r="L21" s="26"/>
      <c r="M21" s="27"/>
      <c r="N21" s="174">
        <f t="shared" si="0"/>
        <v>0</v>
      </c>
      <c r="O21" s="175"/>
    </row>
    <row r="22" spans="3:15" ht="20.100000000000001" customHeight="1">
      <c r="D22" s="172" t="s">
        <v>95</v>
      </c>
      <c r="E22" s="173"/>
      <c r="F22" s="26"/>
      <c r="G22" s="27"/>
      <c r="H22" s="26"/>
      <c r="I22" s="27"/>
      <c r="J22" s="26"/>
      <c r="K22" s="27"/>
      <c r="L22" s="26"/>
      <c r="M22" s="27"/>
      <c r="N22" s="174">
        <f t="shared" si="0"/>
        <v>0</v>
      </c>
      <c r="O22" s="175"/>
    </row>
    <row r="23" spans="3:15" ht="20.100000000000001" customHeight="1">
      <c r="D23" s="172" t="s">
        <v>96</v>
      </c>
      <c r="E23" s="173"/>
      <c r="F23" s="26"/>
      <c r="G23" s="27"/>
      <c r="H23" s="26"/>
      <c r="I23" s="27"/>
      <c r="J23" s="26"/>
      <c r="K23" s="27"/>
      <c r="L23" s="26"/>
      <c r="M23" s="27"/>
      <c r="N23" s="174">
        <f t="shared" si="0"/>
        <v>0</v>
      </c>
      <c r="O23" s="175"/>
    </row>
    <row r="24" spans="3:15" ht="20.100000000000001" customHeight="1">
      <c r="D24" s="172" t="s">
        <v>97</v>
      </c>
      <c r="E24" s="173"/>
      <c r="F24" s="26"/>
      <c r="G24" s="27"/>
      <c r="H24" s="26"/>
      <c r="I24" s="27"/>
      <c r="J24" s="26"/>
      <c r="K24" s="27"/>
      <c r="L24" s="26"/>
      <c r="M24" s="27"/>
      <c r="N24" s="174">
        <f t="shared" si="0"/>
        <v>0</v>
      </c>
      <c r="O24" s="175"/>
    </row>
    <row r="25" spans="3:15" ht="20.100000000000001" customHeight="1">
      <c r="D25" s="176" t="s">
        <v>98</v>
      </c>
      <c r="E25" s="177"/>
      <c r="F25" s="28"/>
      <c r="G25" s="29"/>
      <c r="H25" s="28"/>
      <c r="I25" s="29"/>
      <c r="J25" s="28"/>
      <c r="K25" s="29"/>
      <c r="L25" s="28"/>
      <c r="M25" s="29"/>
      <c r="N25" s="178">
        <f t="shared" si="0"/>
        <v>0</v>
      </c>
      <c r="O25" s="179"/>
    </row>
    <row r="26" spans="3:15" ht="20.100000000000001" customHeight="1">
      <c r="D26" s="180" t="s">
        <v>87</v>
      </c>
      <c r="E26" s="181"/>
      <c r="F26" s="30">
        <f>SUM(F19:F25)</f>
        <v>0</v>
      </c>
      <c r="G26" s="31">
        <f>SUM(G19:G25)</f>
        <v>0</v>
      </c>
      <c r="H26" s="30">
        <f t="shared" ref="H26:M26" si="1">SUM(H19:H25)</f>
        <v>0</v>
      </c>
      <c r="I26" s="31">
        <f t="shared" si="1"/>
        <v>0</v>
      </c>
      <c r="J26" s="30">
        <f t="shared" si="1"/>
        <v>0</v>
      </c>
      <c r="K26" s="31">
        <f t="shared" si="1"/>
        <v>0</v>
      </c>
      <c r="L26" s="30">
        <f t="shared" si="1"/>
        <v>0</v>
      </c>
      <c r="M26" s="31">
        <f t="shared" si="1"/>
        <v>0</v>
      </c>
      <c r="N26" s="182">
        <f t="shared" si="0"/>
        <v>0</v>
      </c>
      <c r="O26" s="183"/>
    </row>
    <row r="27" spans="3:15" ht="20.100000000000001" customHeight="1">
      <c r="D27" s="9"/>
      <c r="E27" s="9"/>
      <c r="N27" s="3"/>
      <c r="O27" s="3"/>
    </row>
    <row r="28" spans="3:15" ht="20.100000000000001" customHeight="1">
      <c r="D28" s="9"/>
      <c r="E28" s="9"/>
      <c r="N28" s="3"/>
      <c r="O28" s="3"/>
    </row>
    <row r="29" spans="3:15" ht="20.100000000000001" customHeight="1">
      <c r="D29" s="9"/>
      <c r="E29" s="9"/>
      <c r="N29" s="3"/>
      <c r="O29" s="3"/>
    </row>
    <row r="30" spans="3:15" ht="20.100000000000001" customHeight="1">
      <c r="D30" s="9"/>
      <c r="E30" s="9"/>
      <c r="N30" s="3"/>
      <c r="O30" s="3"/>
    </row>
    <row r="31" spans="3:15" ht="20.100000000000001" customHeight="1">
      <c r="D31" s="9"/>
      <c r="E31" s="9"/>
      <c r="N31" s="3"/>
      <c r="O31" s="3"/>
    </row>
    <row r="32" spans="3:15" ht="20.100000000000001" customHeight="1">
      <c r="D32" s="9"/>
      <c r="E32" s="9"/>
      <c r="N32" s="3"/>
      <c r="O32" s="3"/>
    </row>
    <row r="33" spans="3:35" ht="20.100000000000001" customHeight="1">
      <c r="D33" s="9"/>
      <c r="E33" s="9"/>
      <c r="N33" s="3"/>
      <c r="O33" s="3"/>
    </row>
    <row r="34" spans="3:35" ht="20.100000000000001" customHeight="1">
      <c r="D34" s="9"/>
      <c r="E34" s="9"/>
      <c r="N34" s="3"/>
      <c r="O34" s="3"/>
    </row>
    <row r="35" spans="3:35" ht="20.100000000000001" customHeight="1">
      <c r="D35" s="9"/>
      <c r="E35" s="9"/>
      <c r="N35" s="3"/>
      <c r="O35" s="3"/>
    </row>
    <row r="36" spans="3:35" ht="20.100000000000001" customHeight="1">
      <c r="D36" s="9"/>
      <c r="E36" s="9"/>
      <c r="N36" s="3"/>
      <c r="O36" s="3"/>
    </row>
    <row r="37" spans="3:35" ht="20.100000000000001" customHeight="1">
      <c r="D37" s="9"/>
      <c r="E37" s="9"/>
      <c r="N37" s="3"/>
      <c r="O37" s="3"/>
    </row>
    <row r="38" spans="3:35" ht="20.100000000000001" customHeight="1">
      <c r="D38" s="9"/>
      <c r="E38" s="9"/>
      <c r="N38" s="3"/>
      <c r="O38" s="3"/>
    </row>
    <row r="39" spans="3:35" ht="20.100000000000001" customHeight="1">
      <c r="D39" s="9"/>
      <c r="E39" s="9"/>
      <c r="N39" s="3"/>
      <c r="O39" s="3"/>
    </row>
    <row r="40" spans="3:35">
      <c r="C40" s="1" t="s">
        <v>503</v>
      </c>
      <c r="D40" s="9"/>
      <c r="E40" s="9"/>
      <c r="N40" s="3"/>
      <c r="O40" s="3"/>
    </row>
    <row r="41" spans="3:35">
      <c r="C41" s="1" t="s">
        <v>504</v>
      </c>
      <c r="D41" s="9"/>
      <c r="E41" s="9"/>
      <c r="N41" s="3"/>
      <c r="O41" s="3"/>
    </row>
    <row r="42" spans="3:35" ht="20.100000000000001" customHeight="1" thickBot="1">
      <c r="D42" s="9"/>
      <c r="E42" s="9"/>
      <c r="N42" s="3"/>
      <c r="O42" s="3"/>
    </row>
    <row r="43" spans="3:35" ht="35.25" customHeight="1" thickTop="1">
      <c r="D43" s="156" t="s">
        <v>505</v>
      </c>
      <c r="E43" s="157"/>
      <c r="F43" s="157"/>
      <c r="G43" s="158"/>
      <c r="H43" s="157" t="s">
        <v>548</v>
      </c>
      <c r="I43" s="157"/>
      <c r="J43" s="157"/>
      <c r="K43" s="157"/>
      <c r="L43" s="156" t="s">
        <v>549</v>
      </c>
      <c r="M43" s="187"/>
      <c r="N43" s="187"/>
      <c r="O43" s="187"/>
      <c r="P43" s="188"/>
      <c r="T43" s="137" t="s">
        <v>550</v>
      </c>
      <c r="U43" s="137" t="s">
        <v>551</v>
      </c>
      <c r="V43" s="137" t="s">
        <v>552</v>
      </c>
    </row>
    <row r="44" spans="3:35" ht="18.75" customHeight="1" thickBot="1">
      <c r="D44" s="135"/>
      <c r="E44" s="128"/>
      <c r="F44" s="129"/>
      <c r="G44" s="133"/>
      <c r="H44" s="129"/>
      <c r="I44" s="129"/>
      <c r="J44" s="129"/>
      <c r="K44" s="129"/>
      <c r="L44" s="132"/>
      <c r="M44" s="129"/>
      <c r="N44" s="130"/>
      <c r="O44" s="130"/>
      <c r="P44" s="136"/>
    </row>
    <row r="45" spans="3:35" ht="18.75" customHeight="1" thickBot="1">
      <c r="D45" s="138"/>
      <c r="E45" s="139"/>
      <c r="F45" s="140"/>
      <c r="G45" s="141" t="s">
        <v>546</v>
      </c>
      <c r="K45" s="140" t="s">
        <v>546</v>
      </c>
      <c r="L45" s="134"/>
      <c r="N45" s="3"/>
      <c r="O45" s="3"/>
      <c r="P45" s="144" t="s">
        <v>546</v>
      </c>
    </row>
    <row r="46" spans="3:35" ht="34.5" customHeight="1" thickTop="1" thickBot="1">
      <c r="D46" s="184" t="s">
        <v>508</v>
      </c>
      <c r="E46" s="185"/>
      <c r="F46" s="186"/>
      <c r="G46" s="145"/>
      <c r="H46" s="165" t="s">
        <v>520</v>
      </c>
      <c r="I46" s="165"/>
      <c r="J46" s="166"/>
      <c r="K46" s="147"/>
      <c r="L46" s="238" t="s">
        <v>559</v>
      </c>
      <c r="M46" s="239"/>
      <c r="N46" s="239"/>
      <c r="O46" s="239"/>
      <c r="P46" s="149"/>
    </row>
    <row r="47" spans="3:35" ht="34.5" customHeight="1" thickTop="1">
      <c r="D47" s="153" t="s">
        <v>509</v>
      </c>
      <c r="E47" s="154"/>
      <c r="F47" s="155"/>
      <c r="G47" s="146"/>
      <c r="H47" s="154" t="s">
        <v>521</v>
      </c>
      <c r="I47" s="154"/>
      <c r="J47" s="155"/>
      <c r="K47" s="148"/>
      <c r="L47" s="240" t="s">
        <v>526</v>
      </c>
      <c r="M47" s="241"/>
      <c r="N47" s="241"/>
      <c r="O47" s="241"/>
      <c r="P47" s="145"/>
      <c r="T47" s="131" t="s">
        <v>550</v>
      </c>
      <c r="U47" s="117"/>
    </row>
    <row r="48" spans="3:35" ht="34.5" customHeight="1">
      <c r="D48" s="153" t="s">
        <v>510</v>
      </c>
      <c r="E48" s="154"/>
      <c r="F48" s="155"/>
      <c r="G48" s="146"/>
      <c r="H48" s="154" t="s">
        <v>522</v>
      </c>
      <c r="I48" s="154"/>
      <c r="J48" s="155"/>
      <c r="K48" s="148"/>
      <c r="L48" s="242" t="s">
        <v>527</v>
      </c>
      <c r="M48" s="243"/>
      <c r="N48" s="243"/>
      <c r="O48" s="244"/>
      <c r="P48" s="146"/>
      <c r="T48" s="137" t="s">
        <v>508</v>
      </c>
      <c r="U48" s="137" t="s">
        <v>509</v>
      </c>
      <c r="V48" s="137" t="s">
        <v>510</v>
      </c>
      <c r="W48" s="137" t="s">
        <v>511</v>
      </c>
      <c r="X48" s="137" t="s">
        <v>512</v>
      </c>
      <c r="Y48" s="137" t="s">
        <v>513</v>
      </c>
      <c r="Z48" s="137" t="s">
        <v>514</v>
      </c>
      <c r="AA48" s="137" t="s">
        <v>515</v>
      </c>
      <c r="AB48" s="137" t="s">
        <v>506</v>
      </c>
      <c r="AC48" s="137" t="s">
        <v>516</v>
      </c>
      <c r="AD48" s="137" t="s">
        <v>517</v>
      </c>
      <c r="AE48" s="137" t="s">
        <v>518</v>
      </c>
      <c r="AF48" s="137" t="s">
        <v>519</v>
      </c>
      <c r="AG48" s="137" t="s">
        <v>79</v>
      </c>
      <c r="AH48" s="2" t="s">
        <v>321</v>
      </c>
      <c r="AI48" s="2" t="s">
        <v>553</v>
      </c>
    </row>
    <row r="49" spans="4:41" ht="34.5" customHeight="1">
      <c r="D49" s="153" t="s">
        <v>511</v>
      </c>
      <c r="E49" s="154"/>
      <c r="F49" s="155"/>
      <c r="G49" s="146"/>
      <c r="H49" s="154" t="s">
        <v>523</v>
      </c>
      <c r="I49" s="154"/>
      <c r="J49" s="155"/>
      <c r="K49" s="148"/>
      <c r="L49" s="153" t="s">
        <v>528</v>
      </c>
      <c r="M49" s="154"/>
      <c r="N49" s="154"/>
      <c r="O49" s="155"/>
      <c r="P49" s="146"/>
      <c r="T49" s="6" t="str">
        <f>IF($U$47&lt;&gt;2,"",G46)</f>
        <v/>
      </c>
      <c r="U49" s="6" t="str">
        <f>IF($U$47&lt;&gt;2,"",G47)</f>
        <v/>
      </c>
      <c r="V49" s="6" t="str">
        <f>IF($U$47&lt;&gt;2,"",G48)</f>
        <v/>
      </c>
      <c r="W49" s="6" t="str">
        <f>IF($U$47&lt;&gt;2,"",G49)</f>
        <v/>
      </c>
      <c r="X49" s="6" t="str">
        <f>IF($U$47&lt;&gt;2,"",G50)</f>
        <v/>
      </c>
      <c r="Y49" s="6" t="str">
        <f>IF($U$47&lt;&gt;2,"",G51)</f>
        <v/>
      </c>
      <c r="Z49" s="6" t="str">
        <f>IF($U$47&lt;&gt;2,"",G52)</f>
        <v/>
      </c>
      <c r="AA49" s="6" t="str">
        <f>IF($U$47&lt;&gt;2,"",G53)</f>
        <v/>
      </c>
      <c r="AB49" s="6" t="str">
        <f>IF($U$47&lt;&gt;2,"",G54)</f>
        <v/>
      </c>
      <c r="AC49" s="6" t="str">
        <f>IF($U$47&lt;&gt;2,"",G55)</f>
        <v/>
      </c>
      <c r="AD49" s="6" t="str">
        <f>IF($U$47&lt;&gt;2,"",G56)</f>
        <v/>
      </c>
      <c r="AE49" s="6" t="str">
        <f>IF($U$47&lt;&gt;2,"",G57)</f>
        <v/>
      </c>
      <c r="AF49" s="6" t="str">
        <f>IF($U$47&lt;&gt;2,"",G58)</f>
        <v/>
      </c>
      <c r="AG49" s="6" t="str">
        <f>IF($U$47&lt;&gt;2,"",G59)</f>
        <v/>
      </c>
      <c r="AH49" s="6" t="str">
        <f>IF($U$47&lt;&gt;2,"",G60)</f>
        <v/>
      </c>
      <c r="AI49" s="2" t="str">
        <f>IF($U$47&lt;&gt;2,"",D61&amp;"")</f>
        <v/>
      </c>
    </row>
    <row r="50" spans="4:41" ht="34.5" customHeight="1">
      <c r="D50" s="153" t="s">
        <v>512</v>
      </c>
      <c r="E50" s="154"/>
      <c r="F50" s="155"/>
      <c r="G50" s="146"/>
      <c r="H50" s="154" t="s">
        <v>524</v>
      </c>
      <c r="I50" s="154"/>
      <c r="J50" s="155"/>
      <c r="K50" s="148"/>
      <c r="L50" s="153" t="s">
        <v>529</v>
      </c>
      <c r="M50" s="154"/>
      <c r="N50" s="154"/>
      <c r="O50" s="155"/>
      <c r="P50" s="146"/>
    </row>
    <row r="51" spans="4:41" ht="34.5" customHeight="1">
      <c r="D51" s="153" t="s">
        <v>513</v>
      </c>
      <c r="E51" s="154"/>
      <c r="F51" s="155"/>
      <c r="G51" s="146"/>
      <c r="H51" s="154" t="s">
        <v>525</v>
      </c>
      <c r="I51" s="154"/>
      <c r="J51" s="155"/>
      <c r="K51" s="148"/>
      <c r="L51" s="153" t="s">
        <v>530</v>
      </c>
      <c r="M51" s="154"/>
      <c r="N51" s="154"/>
      <c r="O51" s="155"/>
      <c r="P51" s="146"/>
    </row>
    <row r="52" spans="4:41" ht="34.5" customHeight="1">
      <c r="D52" s="153" t="s">
        <v>514</v>
      </c>
      <c r="E52" s="154"/>
      <c r="F52" s="155"/>
      <c r="G52" s="146"/>
      <c r="H52" s="154" t="s">
        <v>80</v>
      </c>
      <c r="I52" s="154"/>
      <c r="J52" s="155"/>
      <c r="K52" s="148"/>
      <c r="L52" s="153" t="s">
        <v>531</v>
      </c>
      <c r="M52" s="154"/>
      <c r="N52" s="154"/>
      <c r="O52" s="155"/>
      <c r="P52" s="146"/>
      <c r="T52" s="131" t="s">
        <v>554</v>
      </c>
      <c r="U52" s="117"/>
    </row>
    <row r="53" spans="4:41" ht="34.5" customHeight="1">
      <c r="D53" s="153" t="s">
        <v>515</v>
      </c>
      <c r="E53" s="154"/>
      <c r="F53" s="155"/>
      <c r="G53" s="146"/>
      <c r="H53" s="154" t="s">
        <v>81</v>
      </c>
      <c r="I53" s="154"/>
      <c r="J53" s="155"/>
      <c r="K53" s="148"/>
      <c r="L53" s="153" t="s">
        <v>532</v>
      </c>
      <c r="M53" s="154"/>
      <c r="N53" s="154"/>
      <c r="O53" s="155"/>
      <c r="P53" s="146"/>
      <c r="T53" s="137" t="s">
        <v>520</v>
      </c>
      <c r="U53" s="137" t="s">
        <v>521</v>
      </c>
      <c r="V53" s="137" t="s">
        <v>522</v>
      </c>
      <c r="W53" s="137" t="s">
        <v>523</v>
      </c>
      <c r="X53" s="137" t="s">
        <v>524</v>
      </c>
      <c r="Y53" s="137" t="s">
        <v>525</v>
      </c>
      <c r="Z53" s="137" t="s">
        <v>80</v>
      </c>
      <c r="AA53" s="137" t="s">
        <v>81</v>
      </c>
      <c r="AB53" s="137" t="s">
        <v>555</v>
      </c>
      <c r="AC53" s="2" t="s">
        <v>553</v>
      </c>
    </row>
    <row r="54" spans="4:41" ht="34.5" customHeight="1">
      <c r="D54" s="153" t="s">
        <v>506</v>
      </c>
      <c r="E54" s="154"/>
      <c r="F54" s="155"/>
      <c r="G54" s="146"/>
      <c r="H54" s="154" t="s">
        <v>547</v>
      </c>
      <c r="I54" s="154"/>
      <c r="J54" s="155"/>
      <c r="K54" s="148"/>
      <c r="L54" s="153" t="s">
        <v>533</v>
      </c>
      <c r="M54" s="154"/>
      <c r="N54" s="154"/>
      <c r="O54" s="155"/>
      <c r="P54" s="146"/>
      <c r="T54" s="6" t="str">
        <f>IF($U$52&lt;&gt;2,"",K46)</f>
        <v/>
      </c>
      <c r="U54" s="6" t="str">
        <f>IF($U$52&lt;&gt;2,"",K47)</f>
        <v/>
      </c>
      <c r="V54" s="6" t="str">
        <f>IF($U$52&lt;&gt;2,"",K48)</f>
        <v/>
      </c>
      <c r="W54" s="6" t="str">
        <f>IF($U$52&lt;&gt;2,"",K49)</f>
        <v/>
      </c>
      <c r="X54" s="6" t="str">
        <f>IF($U$52&lt;&gt;2,"",K50)</f>
        <v/>
      </c>
      <c r="Y54" s="6" t="str">
        <f>IF($U$52&lt;&gt;2,"",K51)</f>
        <v/>
      </c>
      <c r="Z54" s="6" t="str">
        <f>IF($U$52&lt;&gt;2,"",K52)</f>
        <v/>
      </c>
      <c r="AA54" s="6" t="str">
        <f>IF($U$52&lt;&gt;2,"",K53)</f>
        <v/>
      </c>
      <c r="AB54" s="6" t="str">
        <f>IF($U$52&lt;&gt;2,"",K54)</f>
        <v/>
      </c>
      <c r="AC54" s="2" t="str">
        <f>IF($U$52&lt;&gt;2,"",H55&amp;"")</f>
        <v/>
      </c>
    </row>
    <row r="55" spans="4:41" ht="34.5" customHeight="1" thickBot="1">
      <c r="D55" s="153" t="s">
        <v>516</v>
      </c>
      <c r="E55" s="154"/>
      <c r="F55" s="155"/>
      <c r="G55" s="146"/>
      <c r="H55" s="167"/>
      <c r="I55" s="167"/>
      <c r="J55" s="167"/>
      <c r="K55" s="167"/>
      <c r="L55" s="153" t="s">
        <v>534</v>
      </c>
      <c r="M55" s="154"/>
      <c r="N55" s="154"/>
      <c r="O55" s="155"/>
      <c r="P55" s="146"/>
    </row>
    <row r="56" spans="4:41" ht="34.5" customHeight="1" thickTop="1">
      <c r="D56" s="153" t="s">
        <v>517</v>
      </c>
      <c r="E56" s="154"/>
      <c r="F56" s="155"/>
      <c r="G56" s="146"/>
      <c r="H56" s="131"/>
      <c r="I56" s="131"/>
      <c r="L56" s="153" t="s">
        <v>507</v>
      </c>
      <c r="M56" s="154"/>
      <c r="N56" s="154"/>
      <c r="O56" s="155"/>
      <c r="P56" s="146"/>
    </row>
    <row r="57" spans="4:41" ht="34.5" customHeight="1">
      <c r="D57" s="153" t="s">
        <v>518</v>
      </c>
      <c r="E57" s="154"/>
      <c r="F57" s="155"/>
      <c r="G57" s="146"/>
      <c r="H57" s="131"/>
      <c r="I57" s="131"/>
      <c r="L57" s="153" t="s">
        <v>535</v>
      </c>
      <c r="M57" s="154"/>
      <c r="N57" s="154"/>
      <c r="O57" s="155"/>
      <c r="P57" s="146"/>
      <c r="T57" s="131" t="s">
        <v>552</v>
      </c>
      <c r="U57" s="117"/>
    </row>
    <row r="58" spans="4:41" ht="34.5" customHeight="1">
      <c r="D58" s="153" t="s">
        <v>519</v>
      </c>
      <c r="E58" s="154"/>
      <c r="F58" s="155"/>
      <c r="G58" s="146"/>
      <c r="H58" s="131"/>
      <c r="I58" s="131"/>
      <c r="L58" s="153" t="s">
        <v>536</v>
      </c>
      <c r="M58" s="154"/>
      <c r="N58" s="154"/>
      <c r="O58" s="155"/>
      <c r="P58" s="146"/>
      <c r="T58" s="142" t="s">
        <v>559</v>
      </c>
      <c r="U58" s="142" t="s">
        <v>526</v>
      </c>
      <c r="V58" s="142" t="s">
        <v>527</v>
      </c>
      <c r="W58" s="142" t="s">
        <v>528</v>
      </c>
      <c r="X58" s="142" t="s">
        <v>529</v>
      </c>
      <c r="Y58" s="142" t="s">
        <v>530</v>
      </c>
      <c r="Z58" s="142" t="s">
        <v>531</v>
      </c>
      <c r="AA58" s="142" t="s">
        <v>532</v>
      </c>
      <c r="AB58" s="142" t="s">
        <v>533</v>
      </c>
      <c r="AC58" s="142" t="s">
        <v>534</v>
      </c>
      <c r="AD58" s="142" t="s">
        <v>507</v>
      </c>
      <c r="AE58" s="142" t="s">
        <v>535</v>
      </c>
      <c r="AF58" s="142" t="s">
        <v>536</v>
      </c>
      <c r="AG58" s="142" t="s">
        <v>537</v>
      </c>
      <c r="AH58" s="142" t="s">
        <v>538</v>
      </c>
      <c r="AI58" s="142" t="s">
        <v>539</v>
      </c>
      <c r="AJ58" s="142" t="s">
        <v>540</v>
      </c>
      <c r="AK58" s="142" t="s">
        <v>541</v>
      </c>
      <c r="AL58" s="142" t="s">
        <v>542</v>
      </c>
      <c r="AM58" s="142" t="s">
        <v>543</v>
      </c>
      <c r="AN58" s="142" t="s">
        <v>544</v>
      </c>
      <c r="AO58" s="142" t="s">
        <v>545</v>
      </c>
    </row>
    <row r="59" spans="4:41" ht="34.5" customHeight="1">
      <c r="D59" s="153" t="s">
        <v>79</v>
      </c>
      <c r="E59" s="154"/>
      <c r="F59" s="155"/>
      <c r="G59" s="146"/>
      <c r="H59" s="131"/>
      <c r="I59" s="131"/>
      <c r="L59" s="153" t="s">
        <v>537</v>
      </c>
      <c r="M59" s="154"/>
      <c r="N59" s="154"/>
      <c r="O59" s="155"/>
      <c r="P59" s="146"/>
      <c r="T59" s="6" t="str">
        <f>IF($U$57&lt;&gt;2,"",P46)</f>
        <v/>
      </c>
      <c r="U59" s="6" t="str">
        <f>IF($U$57&lt;&gt;2,"",P47)</f>
        <v/>
      </c>
      <c r="V59" s="6" t="str">
        <f>IF($U$57&lt;&gt;2,"",P48)</f>
        <v/>
      </c>
      <c r="W59" s="6" t="str">
        <f>IF($U$57&lt;&gt;2,"",P49)</f>
        <v/>
      </c>
      <c r="X59" s="6" t="str">
        <f>IF($U$57&lt;&gt;2,"",P50)</f>
        <v/>
      </c>
      <c r="Y59" s="6" t="str">
        <f>IF($U$57&lt;&gt;2,"",P51)</f>
        <v/>
      </c>
      <c r="Z59" s="6" t="str">
        <f>IF($U$57&lt;&gt;2,"",P52)</f>
        <v/>
      </c>
      <c r="AA59" s="6" t="str">
        <f>IF($U$57&lt;&gt;2,"",P53)</f>
        <v/>
      </c>
      <c r="AB59" s="6" t="str">
        <f>IF($U$57&lt;&gt;2,"",P54)</f>
        <v/>
      </c>
      <c r="AC59" s="6" t="str">
        <f>IF($U$57&lt;&gt;2,"",P55)</f>
        <v/>
      </c>
      <c r="AD59" s="6" t="str">
        <f>IF($U$57&lt;&gt;2,"",P56)</f>
        <v/>
      </c>
      <c r="AE59" s="6" t="str">
        <f>IF($U$57&lt;&gt;2,"",P57)</f>
        <v/>
      </c>
      <c r="AF59" s="6" t="str">
        <f>IF($U$57&lt;&gt;2,"",P58)</f>
        <v/>
      </c>
      <c r="AG59" s="6" t="str">
        <f>IF($U$57&lt;&gt;2,"",P59)</f>
        <v/>
      </c>
      <c r="AH59" s="6" t="str">
        <f>IF($U$57&lt;&gt;2,"",P60)</f>
        <v/>
      </c>
      <c r="AI59" s="6" t="str">
        <f>IF($U$57&lt;&gt;2,"",P61)</f>
        <v/>
      </c>
      <c r="AJ59" s="6" t="str">
        <f>IF($U$57&lt;&gt;2,"",P62)</f>
        <v/>
      </c>
      <c r="AK59" s="6" t="str">
        <f>IF($U$57&lt;&gt;2,"",P63)</f>
        <v/>
      </c>
      <c r="AL59" s="6" t="str">
        <f>IF($U$57&lt;&gt;2,"",P64)</f>
        <v/>
      </c>
      <c r="AM59" s="6" t="str">
        <f>IF($U$57&lt;&gt;2,"",P65)</f>
        <v/>
      </c>
      <c r="AN59" s="6" t="str">
        <f>IF($U$57&lt;&gt;2,"",P66)</f>
        <v/>
      </c>
      <c r="AO59" s="6" t="str">
        <f>IF($U$57&lt;&gt;2,"",P67)</f>
        <v/>
      </c>
    </row>
    <row r="60" spans="4:41" ht="34.5" customHeight="1">
      <c r="D60" s="153" t="s">
        <v>547</v>
      </c>
      <c r="E60" s="154"/>
      <c r="F60" s="155"/>
      <c r="G60" s="146"/>
      <c r="H60" s="131"/>
      <c r="I60" s="131"/>
      <c r="L60" s="153" t="s">
        <v>538</v>
      </c>
      <c r="M60" s="154"/>
      <c r="N60" s="154"/>
      <c r="O60" s="155"/>
      <c r="P60" s="146"/>
    </row>
    <row r="61" spans="4:41" ht="34.5" customHeight="1" thickBot="1">
      <c r="D61" s="162"/>
      <c r="E61" s="163"/>
      <c r="F61" s="163"/>
      <c r="G61" s="164"/>
      <c r="H61" s="131"/>
      <c r="I61" s="131"/>
      <c r="L61" s="153" t="s">
        <v>539</v>
      </c>
      <c r="M61" s="154"/>
      <c r="N61" s="154"/>
      <c r="O61" s="155"/>
      <c r="P61" s="146"/>
    </row>
    <row r="62" spans="4:41" ht="34.5" customHeight="1" thickTop="1" thickBot="1">
      <c r="H62" s="131"/>
      <c r="I62" s="131"/>
      <c r="L62" s="153" t="s">
        <v>540</v>
      </c>
      <c r="M62" s="154"/>
      <c r="N62" s="154"/>
      <c r="O62" s="155"/>
      <c r="P62" s="146"/>
    </row>
    <row r="63" spans="4:41" ht="34.5" customHeight="1" thickTop="1">
      <c r="D63" s="156" t="s">
        <v>557</v>
      </c>
      <c r="E63" s="157"/>
      <c r="F63" s="157"/>
      <c r="G63" s="158"/>
      <c r="H63" s="131"/>
      <c r="I63" s="131"/>
      <c r="L63" s="153" t="s">
        <v>541</v>
      </c>
      <c r="M63" s="154"/>
      <c r="N63" s="154"/>
      <c r="O63" s="155"/>
      <c r="P63" s="146"/>
      <c r="T63" s="131" t="s">
        <v>558</v>
      </c>
      <c r="U63" s="117"/>
    </row>
    <row r="64" spans="4:41" ht="34.5" customHeight="1" thickBot="1">
      <c r="D64" s="135"/>
      <c r="E64" s="128"/>
      <c r="F64" s="129"/>
      <c r="G64" s="133"/>
      <c r="H64" s="131"/>
      <c r="I64" s="131"/>
      <c r="L64" s="153" t="s">
        <v>542</v>
      </c>
      <c r="M64" s="154"/>
      <c r="N64" s="154"/>
      <c r="O64" s="155"/>
      <c r="P64" s="146"/>
      <c r="T64" s="142" t="s">
        <v>565</v>
      </c>
    </row>
    <row r="65" spans="4:32" ht="34.5" customHeight="1">
      <c r="D65" s="138"/>
      <c r="E65" s="139"/>
      <c r="F65" s="140"/>
      <c r="G65" s="141" t="s">
        <v>546</v>
      </c>
      <c r="H65" s="131"/>
      <c r="I65" s="131"/>
      <c r="L65" s="153" t="s">
        <v>543</v>
      </c>
      <c r="M65" s="154"/>
      <c r="N65" s="154"/>
      <c r="O65" s="155"/>
      <c r="P65" s="146"/>
      <c r="T65" s="6" t="str">
        <f>IF($U$63&lt;&gt;2,"",G66)</f>
        <v/>
      </c>
    </row>
    <row r="66" spans="4:32" ht="34.5" customHeight="1" thickBot="1">
      <c r="D66" s="159" t="s">
        <v>556</v>
      </c>
      <c r="E66" s="160"/>
      <c r="F66" s="161"/>
      <c r="G66" s="152"/>
      <c r="H66" s="131"/>
      <c r="I66" s="131"/>
      <c r="L66" s="153" t="s">
        <v>544</v>
      </c>
      <c r="M66" s="154"/>
      <c r="N66" s="154"/>
      <c r="O66" s="155"/>
      <c r="P66" s="146"/>
    </row>
    <row r="67" spans="4:32" ht="34.5" customHeight="1" thickTop="1" thickBot="1">
      <c r="D67" s="9"/>
      <c r="E67" s="9"/>
      <c r="L67" s="235" t="s">
        <v>545</v>
      </c>
      <c r="M67" s="236"/>
      <c r="N67" s="236"/>
      <c r="O67" s="237"/>
      <c r="P67" s="150"/>
    </row>
    <row r="68" spans="4:32" ht="12.75" thickTop="1">
      <c r="T68" s="9"/>
      <c r="U68" s="9"/>
      <c r="V68" s="9"/>
      <c r="AF68" s="9"/>
    </row>
    <row r="69" spans="4:32">
      <c r="T69" s="9"/>
      <c r="U69" s="9"/>
    </row>
    <row r="70" spans="4:32">
      <c r="V70" s="9"/>
      <c r="AF70" s="9"/>
    </row>
    <row r="71" spans="4:32">
      <c r="V71" s="9"/>
      <c r="AF71" s="9"/>
    </row>
  </sheetData>
  <sheetProtection sheet="1" objects="1" scenarios="1"/>
  <mergeCells count="94">
    <mergeCell ref="L67:O67"/>
    <mergeCell ref="L66:O66"/>
    <mergeCell ref="L65:O65"/>
    <mergeCell ref="L64:O64"/>
    <mergeCell ref="L46:O46"/>
    <mergeCell ref="L59:O59"/>
    <mergeCell ref="L60:O60"/>
    <mergeCell ref="L61:O61"/>
    <mergeCell ref="L62:O62"/>
    <mergeCell ref="L63:O63"/>
    <mergeCell ref="L55:O55"/>
    <mergeCell ref="L56:O56"/>
    <mergeCell ref="L57:O57"/>
    <mergeCell ref="L58:O58"/>
    <mergeCell ref="L47:O47"/>
    <mergeCell ref="L48:O48"/>
    <mergeCell ref="B7:D7"/>
    <mergeCell ref="E7:L7"/>
    <mergeCell ref="N7:Q7"/>
    <mergeCell ref="B2:D2"/>
    <mergeCell ref="E2:Q2"/>
    <mergeCell ref="B3:D6"/>
    <mergeCell ref="F3:H3"/>
    <mergeCell ref="M3:Q3"/>
    <mergeCell ref="E4:L4"/>
    <mergeCell ref="N4:Q4"/>
    <mergeCell ref="R4:R7"/>
    <mergeCell ref="E5:L5"/>
    <mergeCell ref="N5:Q5"/>
    <mergeCell ref="E6:L6"/>
    <mergeCell ref="N6:Q6"/>
    <mergeCell ref="P8:Q8"/>
    <mergeCell ref="P9:Q9"/>
    <mergeCell ref="D17:E18"/>
    <mergeCell ref="F17:G17"/>
    <mergeCell ref="H17:I17"/>
    <mergeCell ref="J17:K17"/>
    <mergeCell ref="L17:M17"/>
    <mergeCell ref="N17:O18"/>
    <mergeCell ref="B9:D9"/>
    <mergeCell ref="D13:G13"/>
    <mergeCell ref="D25:E25"/>
    <mergeCell ref="N25:O25"/>
    <mergeCell ref="D26:E26"/>
    <mergeCell ref="N26:O26"/>
    <mergeCell ref="D46:F46"/>
    <mergeCell ref="D43:G43"/>
    <mergeCell ref="L43:P43"/>
    <mergeCell ref="H43:K43"/>
    <mergeCell ref="D22:E22"/>
    <mergeCell ref="N22:O22"/>
    <mergeCell ref="D23:E23"/>
    <mergeCell ref="N23:O23"/>
    <mergeCell ref="D24:E24"/>
    <mergeCell ref="N24:O24"/>
    <mergeCell ref="D19:E19"/>
    <mergeCell ref="N19:O19"/>
    <mergeCell ref="D20:E20"/>
    <mergeCell ref="N20:O20"/>
    <mergeCell ref="D21:E21"/>
    <mergeCell ref="N21:O21"/>
    <mergeCell ref="D47:F47"/>
    <mergeCell ref="D54:F54"/>
    <mergeCell ref="D52:F52"/>
    <mergeCell ref="D51:F51"/>
    <mergeCell ref="D50:F50"/>
    <mergeCell ref="D53:F53"/>
    <mergeCell ref="D48:F48"/>
    <mergeCell ref="H55:K55"/>
    <mergeCell ref="H54:J54"/>
    <mergeCell ref="H53:J53"/>
    <mergeCell ref="H52:J52"/>
    <mergeCell ref="H51:J51"/>
    <mergeCell ref="H50:J50"/>
    <mergeCell ref="H49:J49"/>
    <mergeCell ref="H48:J48"/>
    <mergeCell ref="H47:J47"/>
    <mergeCell ref="H46:J46"/>
    <mergeCell ref="L54:O54"/>
    <mergeCell ref="D63:G63"/>
    <mergeCell ref="D66:F66"/>
    <mergeCell ref="L49:O49"/>
    <mergeCell ref="L50:O50"/>
    <mergeCell ref="L51:O51"/>
    <mergeCell ref="L52:O52"/>
    <mergeCell ref="L53:O53"/>
    <mergeCell ref="D61:G61"/>
    <mergeCell ref="D49:F49"/>
    <mergeCell ref="D55:F55"/>
    <mergeCell ref="D60:F60"/>
    <mergeCell ref="D59:F59"/>
    <mergeCell ref="D58:F58"/>
    <mergeCell ref="D57:F57"/>
    <mergeCell ref="D56:F56"/>
  </mergeCells>
  <phoneticPr fontId="3"/>
  <conditionalFormatting sqref="D46:G61">
    <cfRule type="expression" dxfId="7" priority="8">
      <formula>$U$47&lt;&gt;2</formula>
    </cfRule>
  </conditionalFormatting>
  <conditionalFormatting sqref="D66:G66">
    <cfRule type="expression" dxfId="6" priority="2">
      <formula>$U$63&lt;&gt;2</formula>
    </cfRule>
  </conditionalFormatting>
  <conditionalFormatting sqref="H46:K55">
    <cfRule type="expression" dxfId="5" priority="9">
      <formula>$U$52&lt;&gt;2</formula>
    </cfRule>
  </conditionalFormatting>
  <conditionalFormatting sqref="L46:P67">
    <cfRule type="expression" dxfId="4" priority="10">
      <formula>$U$57&lt;&gt;2</formula>
    </cfRule>
  </conditionalFormatting>
  <conditionalFormatting sqref="P46">
    <cfRule type="expression" dxfId="3" priority="1">
      <formula>$U$57&lt;&gt;2</formula>
    </cfRule>
  </conditionalFormatting>
  <dataValidations disablePrompts="1" count="4">
    <dataValidation type="list" allowBlank="1" showInputMessage="1" showErrorMessage="1" prompt="所属機関をご選択ください。" sqref="WVL983038:WVP983038 IZ13:JD13 SV13:SZ13 ACR13:ACV13 AMN13:AMR13 AWJ13:AWN13 BGF13:BGJ13 BQB13:BQF13 BZX13:CAB13 CJT13:CJX13 CTP13:CTT13 DDL13:DDP13 DNH13:DNL13 DXD13:DXH13 EGZ13:EHD13 EQV13:EQZ13 FAR13:FAV13 FKN13:FKR13 FUJ13:FUN13 GEF13:GEJ13 GOB13:GOF13 GXX13:GYB13 HHT13:HHX13 HRP13:HRT13 IBL13:IBP13 ILH13:ILL13 IVD13:IVH13 JEZ13:JFD13 JOV13:JOZ13 JYR13:JYV13 KIN13:KIR13 KSJ13:KSN13 LCF13:LCJ13 LMB13:LMF13 LVX13:LWB13 MFT13:MFX13 MPP13:MPT13 MZL13:MZP13 NJH13:NJL13 NTD13:NTH13 OCZ13:ODD13 OMV13:OMZ13 OWR13:OWV13 PGN13:PGR13 PQJ13:PQN13 QAF13:QAJ13 QKB13:QKF13 QTX13:QUB13 RDT13:RDX13 RNP13:RNT13 RXL13:RXP13 SHH13:SHL13 SRD13:SRH13 TAZ13:TBD13 TKV13:TKZ13 TUR13:TUV13 UEN13:UER13 UOJ13:UON13 UYF13:UYJ13 VIB13:VIF13 VRX13:VSB13 WBT13:WBX13 WLP13:WLT13 WVL13:WVP13 D65534:H65534 IZ65534:JD65534 SV65534:SZ65534 ACR65534:ACV65534 AMN65534:AMR65534 AWJ65534:AWN65534 BGF65534:BGJ65534 BQB65534:BQF65534 BZX65534:CAB65534 CJT65534:CJX65534 CTP65534:CTT65534 DDL65534:DDP65534 DNH65534:DNL65534 DXD65534:DXH65534 EGZ65534:EHD65534 EQV65534:EQZ65534 FAR65534:FAV65534 FKN65534:FKR65534 FUJ65534:FUN65534 GEF65534:GEJ65534 GOB65534:GOF65534 GXX65534:GYB65534 HHT65534:HHX65534 HRP65534:HRT65534 IBL65534:IBP65534 ILH65534:ILL65534 IVD65534:IVH65534 JEZ65534:JFD65534 JOV65534:JOZ65534 JYR65534:JYV65534 KIN65534:KIR65534 KSJ65534:KSN65534 LCF65534:LCJ65534 LMB65534:LMF65534 LVX65534:LWB65534 MFT65534:MFX65534 MPP65534:MPT65534 MZL65534:MZP65534 NJH65534:NJL65534 NTD65534:NTH65534 OCZ65534:ODD65534 OMV65534:OMZ65534 OWR65534:OWV65534 PGN65534:PGR65534 PQJ65534:PQN65534 QAF65534:QAJ65534 QKB65534:QKF65534 QTX65534:QUB65534 RDT65534:RDX65534 RNP65534:RNT65534 RXL65534:RXP65534 SHH65534:SHL65534 SRD65534:SRH65534 TAZ65534:TBD65534 TKV65534:TKZ65534 TUR65534:TUV65534 UEN65534:UER65534 UOJ65534:UON65534 UYF65534:UYJ65534 VIB65534:VIF65534 VRX65534:VSB65534 WBT65534:WBX65534 WLP65534:WLT65534 WVL65534:WVP65534 D131070:H131070 IZ131070:JD131070 SV131070:SZ131070 ACR131070:ACV131070 AMN131070:AMR131070 AWJ131070:AWN131070 BGF131070:BGJ131070 BQB131070:BQF131070 BZX131070:CAB131070 CJT131070:CJX131070 CTP131070:CTT131070 DDL131070:DDP131070 DNH131070:DNL131070 DXD131070:DXH131070 EGZ131070:EHD131070 EQV131070:EQZ131070 FAR131070:FAV131070 FKN131070:FKR131070 FUJ131070:FUN131070 GEF131070:GEJ131070 GOB131070:GOF131070 GXX131070:GYB131070 HHT131070:HHX131070 HRP131070:HRT131070 IBL131070:IBP131070 ILH131070:ILL131070 IVD131070:IVH131070 JEZ131070:JFD131070 JOV131070:JOZ131070 JYR131070:JYV131070 KIN131070:KIR131070 KSJ131070:KSN131070 LCF131070:LCJ131070 LMB131070:LMF131070 LVX131070:LWB131070 MFT131070:MFX131070 MPP131070:MPT131070 MZL131070:MZP131070 NJH131070:NJL131070 NTD131070:NTH131070 OCZ131070:ODD131070 OMV131070:OMZ131070 OWR131070:OWV131070 PGN131070:PGR131070 PQJ131070:PQN131070 QAF131070:QAJ131070 QKB131070:QKF131070 QTX131070:QUB131070 RDT131070:RDX131070 RNP131070:RNT131070 RXL131070:RXP131070 SHH131070:SHL131070 SRD131070:SRH131070 TAZ131070:TBD131070 TKV131070:TKZ131070 TUR131070:TUV131070 UEN131070:UER131070 UOJ131070:UON131070 UYF131070:UYJ131070 VIB131070:VIF131070 VRX131070:VSB131070 WBT131070:WBX131070 WLP131070:WLT131070 WVL131070:WVP131070 D196606:H196606 IZ196606:JD196606 SV196606:SZ196606 ACR196606:ACV196606 AMN196606:AMR196606 AWJ196606:AWN196606 BGF196606:BGJ196606 BQB196606:BQF196606 BZX196606:CAB196606 CJT196606:CJX196606 CTP196606:CTT196606 DDL196606:DDP196606 DNH196606:DNL196606 DXD196606:DXH196606 EGZ196606:EHD196606 EQV196606:EQZ196606 FAR196606:FAV196606 FKN196606:FKR196606 FUJ196606:FUN196606 GEF196606:GEJ196606 GOB196606:GOF196606 GXX196606:GYB196606 HHT196606:HHX196606 HRP196606:HRT196606 IBL196606:IBP196606 ILH196606:ILL196606 IVD196606:IVH196606 JEZ196606:JFD196606 JOV196606:JOZ196606 JYR196606:JYV196606 KIN196606:KIR196606 KSJ196606:KSN196606 LCF196606:LCJ196606 LMB196606:LMF196606 LVX196606:LWB196606 MFT196606:MFX196606 MPP196606:MPT196606 MZL196606:MZP196606 NJH196606:NJL196606 NTD196606:NTH196606 OCZ196606:ODD196606 OMV196606:OMZ196606 OWR196606:OWV196606 PGN196606:PGR196606 PQJ196606:PQN196606 QAF196606:QAJ196606 QKB196606:QKF196606 QTX196606:QUB196606 RDT196606:RDX196606 RNP196606:RNT196606 RXL196606:RXP196606 SHH196606:SHL196606 SRD196606:SRH196606 TAZ196606:TBD196606 TKV196606:TKZ196606 TUR196606:TUV196606 UEN196606:UER196606 UOJ196606:UON196606 UYF196606:UYJ196606 VIB196606:VIF196606 VRX196606:VSB196606 WBT196606:WBX196606 WLP196606:WLT196606 WVL196606:WVP196606 D262142:H262142 IZ262142:JD262142 SV262142:SZ262142 ACR262142:ACV262142 AMN262142:AMR262142 AWJ262142:AWN262142 BGF262142:BGJ262142 BQB262142:BQF262142 BZX262142:CAB262142 CJT262142:CJX262142 CTP262142:CTT262142 DDL262142:DDP262142 DNH262142:DNL262142 DXD262142:DXH262142 EGZ262142:EHD262142 EQV262142:EQZ262142 FAR262142:FAV262142 FKN262142:FKR262142 FUJ262142:FUN262142 GEF262142:GEJ262142 GOB262142:GOF262142 GXX262142:GYB262142 HHT262142:HHX262142 HRP262142:HRT262142 IBL262142:IBP262142 ILH262142:ILL262142 IVD262142:IVH262142 JEZ262142:JFD262142 JOV262142:JOZ262142 JYR262142:JYV262142 KIN262142:KIR262142 KSJ262142:KSN262142 LCF262142:LCJ262142 LMB262142:LMF262142 LVX262142:LWB262142 MFT262142:MFX262142 MPP262142:MPT262142 MZL262142:MZP262142 NJH262142:NJL262142 NTD262142:NTH262142 OCZ262142:ODD262142 OMV262142:OMZ262142 OWR262142:OWV262142 PGN262142:PGR262142 PQJ262142:PQN262142 QAF262142:QAJ262142 QKB262142:QKF262142 QTX262142:QUB262142 RDT262142:RDX262142 RNP262142:RNT262142 RXL262142:RXP262142 SHH262142:SHL262142 SRD262142:SRH262142 TAZ262142:TBD262142 TKV262142:TKZ262142 TUR262142:TUV262142 UEN262142:UER262142 UOJ262142:UON262142 UYF262142:UYJ262142 VIB262142:VIF262142 VRX262142:VSB262142 WBT262142:WBX262142 WLP262142:WLT262142 WVL262142:WVP262142 D327678:H327678 IZ327678:JD327678 SV327678:SZ327678 ACR327678:ACV327678 AMN327678:AMR327678 AWJ327678:AWN327678 BGF327678:BGJ327678 BQB327678:BQF327678 BZX327678:CAB327678 CJT327678:CJX327678 CTP327678:CTT327678 DDL327678:DDP327678 DNH327678:DNL327678 DXD327678:DXH327678 EGZ327678:EHD327678 EQV327678:EQZ327678 FAR327678:FAV327678 FKN327678:FKR327678 FUJ327678:FUN327678 GEF327678:GEJ327678 GOB327678:GOF327678 GXX327678:GYB327678 HHT327678:HHX327678 HRP327678:HRT327678 IBL327678:IBP327678 ILH327678:ILL327678 IVD327678:IVH327678 JEZ327678:JFD327678 JOV327678:JOZ327678 JYR327678:JYV327678 KIN327678:KIR327678 KSJ327678:KSN327678 LCF327678:LCJ327678 LMB327678:LMF327678 LVX327678:LWB327678 MFT327678:MFX327678 MPP327678:MPT327678 MZL327678:MZP327678 NJH327678:NJL327678 NTD327678:NTH327678 OCZ327678:ODD327678 OMV327678:OMZ327678 OWR327678:OWV327678 PGN327678:PGR327678 PQJ327678:PQN327678 QAF327678:QAJ327678 QKB327678:QKF327678 QTX327678:QUB327678 RDT327678:RDX327678 RNP327678:RNT327678 RXL327678:RXP327678 SHH327678:SHL327678 SRD327678:SRH327678 TAZ327678:TBD327678 TKV327678:TKZ327678 TUR327678:TUV327678 UEN327678:UER327678 UOJ327678:UON327678 UYF327678:UYJ327678 VIB327678:VIF327678 VRX327678:VSB327678 WBT327678:WBX327678 WLP327678:WLT327678 WVL327678:WVP327678 D393214:H393214 IZ393214:JD393214 SV393214:SZ393214 ACR393214:ACV393214 AMN393214:AMR393214 AWJ393214:AWN393214 BGF393214:BGJ393214 BQB393214:BQF393214 BZX393214:CAB393214 CJT393214:CJX393214 CTP393214:CTT393214 DDL393214:DDP393214 DNH393214:DNL393214 DXD393214:DXH393214 EGZ393214:EHD393214 EQV393214:EQZ393214 FAR393214:FAV393214 FKN393214:FKR393214 FUJ393214:FUN393214 GEF393214:GEJ393214 GOB393214:GOF393214 GXX393214:GYB393214 HHT393214:HHX393214 HRP393214:HRT393214 IBL393214:IBP393214 ILH393214:ILL393214 IVD393214:IVH393214 JEZ393214:JFD393214 JOV393214:JOZ393214 JYR393214:JYV393214 KIN393214:KIR393214 KSJ393214:KSN393214 LCF393214:LCJ393214 LMB393214:LMF393214 LVX393214:LWB393214 MFT393214:MFX393214 MPP393214:MPT393214 MZL393214:MZP393214 NJH393214:NJL393214 NTD393214:NTH393214 OCZ393214:ODD393214 OMV393214:OMZ393214 OWR393214:OWV393214 PGN393214:PGR393214 PQJ393214:PQN393214 QAF393214:QAJ393214 QKB393214:QKF393214 QTX393214:QUB393214 RDT393214:RDX393214 RNP393214:RNT393214 RXL393214:RXP393214 SHH393214:SHL393214 SRD393214:SRH393214 TAZ393214:TBD393214 TKV393214:TKZ393214 TUR393214:TUV393214 UEN393214:UER393214 UOJ393214:UON393214 UYF393214:UYJ393214 VIB393214:VIF393214 VRX393214:VSB393214 WBT393214:WBX393214 WLP393214:WLT393214 WVL393214:WVP393214 D458750:H458750 IZ458750:JD458750 SV458750:SZ458750 ACR458750:ACV458750 AMN458750:AMR458750 AWJ458750:AWN458750 BGF458750:BGJ458750 BQB458750:BQF458750 BZX458750:CAB458750 CJT458750:CJX458750 CTP458750:CTT458750 DDL458750:DDP458750 DNH458750:DNL458750 DXD458750:DXH458750 EGZ458750:EHD458750 EQV458750:EQZ458750 FAR458750:FAV458750 FKN458750:FKR458750 FUJ458750:FUN458750 GEF458750:GEJ458750 GOB458750:GOF458750 GXX458750:GYB458750 HHT458750:HHX458750 HRP458750:HRT458750 IBL458750:IBP458750 ILH458750:ILL458750 IVD458750:IVH458750 JEZ458750:JFD458750 JOV458750:JOZ458750 JYR458750:JYV458750 KIN458750:KIR458750 KSJ458750:KSN458750 LCF458750:LCJ458750 LMB458750:LMF458750 LVX458750:LWB458750 MFT458750:MFX458750 MPP458750:MPT458750 MZL458750:MZP458750 NJH458750:NJL458750 NTD458750:NTH458750 OCZ458750:ODD458750 OMV458750:OMZ458750 OWR458750:OWV458750 PGN458750:PGR458750 PQJ458750:PQN458750 QAF458750:QAJ458750 QKB458750:QKF458750 QTX458750:QUB458750 RDT458750:RDX458750 RNP458750:RNT458750 RXL458750:RXP458750 SHH458750:SHL458750 SRD458750:SRH458750 TAZ458750:TBD458750 TKV458750:TKZ458750 TUR458750:TUV458750 UEN458750:UER458750 UOJ458750:UON458750 UYF458750:UYJ458750 VIB458750:VIF458750 VRX458750:VSB458750 WBT458750:WBX458750 WLP458750:WLT458750 WVL458750:WVP458750 D524286:H524286 IZ524286:JD524286 SV524286:SZ524286 ACR524286:ACV524286 AMN524286:AMR524286 AWJ524286:AWN524286 BGF524286:BGJ524286 BQB524286:BQF524286 BZX524286:CAB524286 CJT524286:CJX524286 CTP524286:CTT524286 DDL524286:DDP524286 DNH524286:DNL524286 DXD524286:DXH524286 EGZ524286:EHD524286 EQV524286:EQZ524286 FAR524286:FAV524286 FKN524286:FKR524286 FUJ524286:FUN524286 GEF524286:GEJ524286 GOB524286:GOF524286 GXX524286:GYB524286 HHT524286:HHX524286 HRP524286:HRT524286 IBL524286:IBP524286 ILH524286:ILL524286 IVD524286:IVH524286 JEZ524286:JFD524286 JOV524286:JOZ524286 JYR524286:JYV524286 KIN524286:KIR524286 KSJ524286:KSN524286 LCF524286:LCJ524286 LMB524286:LMF524286 LVX524286:LWB524286 MFT524286:MFX524286 MPP524286:MPT524286 MZL524286:MZP524286 NJH524286:NJL524286 NTD524286:NTH524286 OCZ524286:ODD524286 OMV524286:OMZ524286 OWR524286:OWV524286 PGN524286:PGR524286 PQJ524286:PQN524286 QAF524286:QAJ524286 QKB524286:QKF524286 QTX524286:QUB524286 RDT524286:RDX524286 RNP524286:RNT524286 RXL524286:RXP524286 SHH524286:SHL524286 SRD524286:SRH524286 TAZ524286:TBD524286 TKV524286:TKZ524286 TUR524286:TUV524286 UEN524286:UER524286 UOJ524286:UON524286 UYF524286:UYJ524286 VIB524286:VIF524286 VRX524286:VSB524286 WBT524286:WBX524286 WLP524286:WLT524286 WVL524286:WVP524286 D589822:H589822 IZ589822:JD589822 SV589822:SZ589822 ACR589822:ACV589822 AMN589822:AMR589822 AWJ589822:AWN589822 BGF589822:BGJ589822 BQB589822:BQF589822 BZX589822:CAB589822 CJT589822:CJX589822 CTP589822:CTT589822 DDL589822:DDP589822 DNH589822:DNL589822 DXD589822:DXH589822 EGZ589822:EHD589822 EQV589822:EQZ589822 FAR589822:FAV589822 FKN589822:FKR589822 FUJ589822:FUN589822 GEF589822:GEJ589822 GOB589822:GOF589822 GXX589822:GYB589822 HHT589822:HHX589822 HRP589822:HRT589822 IBL589822:IBP589822 ILH589822:ILL589822 IVD589822:IVH589822 JEZ589822:JFD589822 JOV589822:JOZ589822 JYR589822:JYV589822 KIN589822:KIR589822 KSJ589822:KSN589822 LCF589822:LCJ589822 LMB589822:LMF589822 LVX589822:LWB589822 MFT589822:MFX589822 MPP589822:MPT589822 MZL589822:MZP589822 NJH589822:NJL589822 NTD589822:NTH589822 OCZ589822:ODD589822 OMV589822:OMZ589822 OWR589822:OWV589822 PGN589822:PGR589822 PQJ589822:PQN589822 QAF589822:QAJ589822 QKB589822:QKF589822 QTX589822:QUB589822 RDT589822:RDX589822 RNP589822:RNT589822 RXL589822:RXP589822 SHH589822:SHL589822 SRD589822:SRH589822 TAZ589822:TBD589822 TKV589822:TKZ589822 TUR589822:TUV589822 UEN589822:UER589822 UOJ589822:UON589822 UYF589822:UYJ589822 VIB589822:VIF589822 VRX589822:VSB589822 WBT589822:WBX589822 WLP589822:WLT589822 WVL589822:WVP589822 D655358:H655358 IZ655358:JD655358 SV655358:SZ655358 ACR655358:ACV655358 AMN655358:AMR655358 AWJ655358:AWN655358 BGF655358:BGJ655358 BQB655358:BQF655358 BZX655358:CAB655358 CJT655358:CJX655358 CTP655358:CTT655358 DDL655358:DDP655358 DNH655358:DNL655358 DXD655358:DXH655358 EGZ655358:EHD655358 EQV655358:EQZ655358 FAR655358:FAV655358 FKN655358:FKR655358 FUJ655358:FUN655358 GEF655358:GEJ655358 GOB655358:GOF655358 GXX655358:GYB655358 HHT655358:HHX655358 HRP655358:HRT655358 IBL655358:IBP655358 ILH655358:ILL655358 IVD655358:IVH655358 JEZ655358:JFD655358 JOV655358:JOZ655358 JYR655358:JYV655358 KIN655358:KIR655358 KSJ655358:KSN655358 LCF655358:LCJ655358 LMB655358:LMF655358 LVX655358:LWB655358 MFT655358:MFX655358 MPP655358:MPT655358 MZL655358:MZP655358 NJH655358:NJL655358 NTD655358:NTH655358 OCZ655358:ODD655358 OMV655358:OMZ655358 OWR655358:OWV655358 PGN655358:PGR655358 PQJ655358:PQN655358 QAF655358:QAJ655358 QKB655358:QKF655358 QTX655358:QUB655358 RDT655358:RDX655358 RNP655358:RNT655358 RXL655358:RXP655358 SHH655358:SHL655358 SRD655358:SRH655358 TAZ655358:TBD655358 TKV655358:TKZ655358 TUR655358:TUV655358 UEN655358:UER655358 UOJ655358:UON655358 UYF655358:UYJ655358 VIB655358:VIF655358 VRX655358:VSB655358 WBT655358:WBX655358 WLP655358:WLT655358 WVL655358:WVP655358 D720894:H720894 IZ720894:JD720894 SV720894:SZ720894 ACR720894:ACV720894 AMN720894:AMR720894 AWJ720894:AWN720894 BGF720894:BGJ720894 BQB720894:BQF720894 BZX720894:CAB720894 CJT720894:CJX720894 CTP720894:CTT720894 DDL720894:DDP720894 DNH720894:DNL720894 DXD720894:DXH720894 EGZ720894:EHD720894 EQV720894:EQZ720894 FAR720894:FAV720894 FKN720894:FKR720894 FUJ720894:FUN720894 GEF720894:GEJ720894 GOB720894:GOF720894 GXX720894:GYB720894 HHT720894:HHX720894 HRP720894:HRT720894 IBL720894:IBP720894 ILH720894:ILL720894 IVD720894:IVH720894 JEZ720894:JFD720894 JOV720894:JOZ720894 JYR720894:JYV720894 KIN720894:KIR720894 KSJ720894:KSN720894 LCF720894:LCJ720894 LMB720894:LMF720894 LVX720894:LWB720894 MFT720894:MFX720894 MPP720894:MPT720894 MZL720894:MZP720894 NJH720894:NJL720894 NTD720894:NTH720894 OCZ720894:ODD720894 OMV720894:OMZ720894 OWR720894:OWV720894 PGN720894:PGR720894 PQJ720894:PQN720894 QAF720894:QAJ720894 QKB720894:QKF720894 QTX720894:QUB720894 RDT720894:RDX720894 RNP720894:RNT720894 RXL720894:RXP720894 SHH720894:SHL720894 SRD720894:SRH720894 TAZ720894:TBD720894 TKV720894:TKZ720894 TUR720894:TUV720894 UEN720894:UER720894 UOJ720894:UON720894 UYF720894:UYJ720894 VIB720894:VIF720894 VRX720894:VSB720894 WBT720894:WBX720894 WLP720894:WLT720894 WVL720894:WVP720894 D786430:H786430 IZ786430:JD786430 SV786430:SZ786430 ACR786430:ACV786430 AMN786430:AMR786430 AWJ786430:AWN786430 BGF786430:BGJ786430 BQB786430:BQF786430 BZX786430:CAB786430 CJT786430:CJX786430 CTP786430:CTT786430 DDL786430:DDP786430 DNH786430:DNL786430 DXD786430:DXH786430 EGZ786430:EHD786430 EQV786430:EQZ786430 FAR786430:FAV786430 FKN786430:FKR786430 FUJ786430:FUN786430 GEF786430:GEJ786430 GOB786430:GOF786430 GXX786430:GYB786430 HHT786430:HHX786430 HRP786430:HRT786430 IBL786430:IBP786430 ILH786430:ILL786430 IVD786430:IVH786430 JEZ786430:JFD786430 JOV786430:JOZ786430 JYR786430:JYV786430 KIN786430:KIR786430 KSJ786430:KSN786430 LCF786430:LCJ786430 LMB786430:LMF786430 LVX786430:LWB786430 MFT786430:MFX786430 MPP786430:MPT786430 MZL786430:MZP786430 NJH786430:NJL786430 NTD786430:NTH786430 OCZ786430:ODD786430 OMV786430:OMZ786430 OWR786430:OWV786430 PGN786430:PGR786430 PQJ786430:PQN786430 QAF786430:QAJ786430 QKB786430:QKF786430 QTX786430:QUB786430 RDT786430:RDX786430 RNP786430:RNT786430 RXL786430:RXP786430 SHH786430:SHL786430 SRD786430:SRH786430 TAZ786430:TBD786430 TKV786430:TKZ786430 TUR786430:TUV786430 UEN786430:UER786430 UOJ786430:UON786430 UYF786430:UYJ786430 VIB786430:VIF786430 VRX786430:VSB786430 WBT786430:WBX786430 WLP786430:WLT786430 WVL786430:WVP786430 D851966:H851966 IZ851966:JD851966 SV851966:SZ851966 ACR851966:ACV851966 AMN851966:AMR851966 AWJ851966:AWN851966 BGF851966:BGJ851966 BQB851966:BQF851966 BZX851966:CAB851966 CJT851966:CJX851966 CTP851966:CTT851966 DDL851966:DDP851966 DNH851966:DNL851966 DXD851966:DXH851966 EGZ851966:EHD851966 EQV851966:EQZ851966 FAR851966:FAV851966 FKN851966:FKR851966 FUJ851966:FUN851966 GEF851966:GEJ851966 GOB851966:GOF851966 GXX851966:GYB851966 HHT851966:HHX851966 HRP851966:HRT851966 IBL851966:IBP851966 ILH851966:ILL851966 IVD851966:IVH851966 JEZ851966:JFD851966 JOV851966:JOZ851966 JYR851966:JYV851966 KIN851966:KIR851966 KSJ851966:KSN851966 LCF851966:LCJ851966 LMB851966:LMF851966 LVX851966:LWB851966 MFT851966:MFX851966 MPP851966:MPT851966 MZL851966:MZP851966 NJH851966:NJL851966 NTD851966:NTH851966 OCZ851966:ODD851966 OMV851966:OMZ851966 OWR851966:OWV851966 PGN851966:PGR851966 PQJ851966:PQN851966 QAF851966:QAJ851966 QKB851966:QKF851966 QTX851966:QUB851966 RDT851966:RDX851966 RNP851966:RNT851966 RXL851966:RXP851966 SHH851966:SHL851966 SRD851966:SRH851966 TAZ851966:TBD851966 TKV851966:TKZ851966 TUR851966:TUV851966 UEN851966:UER851966 UOJ851966:UON851966 UYF851966:UYJ851966 VIB851966:VIF851966 VRX851966:VSB851966 WBT851966:WBX851966 WLP851966:WLT851966 WVL851966:WVP851966 D917502:H917502 IZ917502:JD917502 SV917502:SZ917502 ACR917502:ACV917502 AMN917502:AMR917502 AWJ917502:AWN917502 BGF917502:BGJ917502 BQB917502:BQF917502 BZX917502:CAB917502 CJT917502:CJX917502 CTP917502:CTT917502 DDL917502:DDP917502 DNH917502:DNL917502 DXD917502:DXH917502 EGZ917502:EHD917502 EQV917502:EQZ917502 FAR917502:FAV917502 FKN917502:FKR917502 FUJ917502:FUN917502 GEF917502:GEJ917502 GOB917502:GOF917502 GXX917502:GYB917502 HHT917502:HHX917502 HRP917502:HRT917502 IBL917502:IBP917502 ILH917502:ILL917502 IVD917502:IVH917502 JEZ917502:JFD917502 JOV917502:JOZ917502 JYR917502:JYV917502 KIN917502:KIR917502 KSJ917502:KSN917502 LCF917502:LCJ917502 LMB917502:LMF917502 LVX917502:LWB917502 MFT917502:MFX917502 MPP917502:MPT917502 MZL917502:MZP917502 NJH917502:NJL917502 NTD917502:NTH917502 OCZ917502:ODD917502 OMV917502:OMZ917502 OWR917502:OWV917502 PGN917502:PGR917502 PQJ917502:PQN917502 QAF917502:QAJ917502 QKB917502:QKF917502 QTX917502:QUB917502 RDT917502:RDX917502 RNP917502:RNT917502 RXL917502:RXP917502 SHH917502:SHL917502 SRD917502:SRH917502 TAZ917502:TBD917502 TKV917502:TKZ917502 TUR917502:TUV917502 UEN917502:UER917502 UOJ917502:UON917502 UYF917502:UYJ917502 VIB917502:VIF917502 VRX917502:VSB917502 WBT917502:WBX917502 WLP917502:WLT917502 WVL917502:WVP917502 D983038:H983038 IZ983038:JD983038 SV983038:SZ983038 ACR983038:ACV983038 AMN983038:AMR983038 AWJ983038:AWN983038 BGF983038:BGJ983038 BQB983038:BQF983038 BZX983038:CAB983038 CJT983038:CJX983038 CTP983038:CTT983038 DDL983038:DDP983038 DNH983038:DNL983038 DXD983038:DXH983038 EGZ983038:EHD983038 EQV983038:EQZ983038 FAR983038:FAV983038 FKN983038:FKR983038 FUJ983038:FUN983038 GEF983038:GEJ983038 GOB983038:GOF983038 GXX983038:GYB983038 HHT983038:HHX983038 HRP983038:HRT983038 IBL983038:IBP983038 ILH983038:ILL983038 IVD983038:IVH983038 JEZ983038:JFD983038 JOV983038:JOZ983038 JYR983038:JYV983038 KIN983038:KIR983038 KSJ983038:KSN983038 LCF983038:LCJ983038 LMB983038:LMF983038 LVX983038:LWB983038 MFT983038:MFX983038 MPP983038:MPT983038 MZL983038:MZP983038 NJH983038:NJL983038 NTD983038:NTH983038 OCZ983038:ODD983038 OMV983038:OMZ983038 OWR983038:OWV983038 PGN983038:PGR983038 PQJ983038:PQN983038 QAF983038:QAJ983038 QKB983038:QKF983038 QTX983038:QUB983038 RDT983038:RDX983038 RNP983038:RNT983038 RXL983038:RXP983038 SHH983038:SHL983038 SRD983038:SRH983038 TAZ983038:TBD983038 TKV983038:TKZ983038 TUR983038:TUV983038 UEN983038:UER983038 UOJ983038:UON983038 UYF983038:UYJ983038 VIB983038:VIF983038 VRX983038:VSB983038 WBT983038:WBX983038 WLP983038:WLT983038" xr:uid="{2E6B70D0-49DF-4A62-A673-DA225EEB4745}">
      <formula1>"１）病院,２）診療所,３）訪問看護ステーション,４）介護老人保健施設,５）介護老人福祉施設,６）その他の福祉施設, ７）市町村,８）保健所,９）看護系大学・専修学校"</formula1>
    </dataValidation>
    <dataValidation imeMode="fullKatakana" allowBlank="1" showInputMessage="1" showErrorMessage="1" sqref="N5:Q5 JJ5:JM5 TF5:TI5 ADB5:ADE5 AMX5:ANA5 AWT5:AWW5 BGP5:BGS5 BQL5:BQO5 CAH5:CAK5 CKD5:CKG5 CTZ5:CUC5 DDV5:DDY5 DNR5:DNU5 DXN5:DXQ5 EHJ5:EHM5 ERF5:ERI5 FBB5:FBE5 FKX5:FLA5 FUT5:FUW5 GEP5:GES5 GOL5:GOO5 GYH5:GYK5 HID5:HIG5 HRZ5:HSC5 IBV5:IBY5 ILR5:ILU5 IVN5:IVQ5 JFJ5:JFM5 JPF5:JPI5 JZB5:JZE5 KIX5:KJA5 KST5:KSW5 LCP5:LCS5 LML5:LMO5 LWH5:LWK5 MGD5:MGG5 MPZ5:MQC5 MZV5:MZY5 NJR5:NJU5 NTN5:NTQ5 ODJ5:ODM5 ONF5:ONI5 OXB5:OXE5 PGX5:PHA5 PQT5:PQW5 QAP5:QAS5 QKL5:QKO5 QUH5:QUK5 RED5:REG5 RNZ5:ROC5 RXV5:RXY5 SHR5:SHU5 SRN5:SRQ5 TBJ5:TBM5 TLF5:TLI5 TVB5:TVE5 UEX5:UFA5 UOT5:UOW5 UYP5:UYS5 VIL5:VIO5 VSH5:VSK5 WCD5:WCG5 WLZ5:WMC5 WVV5:WVY5 N65526:Q65526 JJ65526:JM65526 TF65526:TI65526 ADB65526:ADE65526 AMX65526:ANA65526 AWT65526:AWW65526 BGP65526:BGS65526 BQL65526:BQO65526 CAH65526:CAK65526 CKD65526:CKG65526 CTZ65526:CUC65526 DDV65526:DDY65526 DNR65526:DNU65526 DXN65526:DXQ65526 EHJ65526:EHM65526 ERF65526:ERI65526 FBB65526:FBE65526 FKX65526:FLA65526 FUT65526:FUW65526 GEP65526:GES65526 GOL65526:GOO65526 GYH65526:GYK65526 HID65526:HIG65526 HRZ65526:HSC65526 IBV65526:IBY65526 ILR65526:ILU65526 IVN65526:IVQ65526 JFJ65526:JFM65526 JPF65526:JPI65526 JZB65526:JZE65526 KIX65526:KJA65526 KST65526:KSW65526 LCP65526:LCS65526 LML65526:LMO65526 LWH65526:LWK65526 MGD65526:MGG65526 MPZ65526:MQC65526 MZV65526:MZY65526 NJR65526:NJU65526 NTN65526:NTQ65526 ODJ65526:ODM65526 ONF65526:ONI65526 OXB65526:OXE65526 PGX65526:PHA65526 PQT65526:PQW65526 QAP65526:QAS65526 QKL65526:QKO65526 QUH65526:QUK65526 RED65526:REG65526 RNZ65526:ROC65526 RXV65526:RXY65526 SHR65526:SHU65526 SRN65526:SRQ65526 TBJ65526:TBM65526 TLF65526:TLI65526 TVB65526:TVE65526 UEX65526:UFA65526 UOT65526:UOW65526 UYP65526:UYS65526 VIL65526:VIO65526 VSH65526:VSK65526 WCD65526:WCG65526 WLZ65526:WMC65526 WVV65526:WVY65526 N131062:Q131062 JJ131062:JM131062 TF131062:TI131062 ADB131062:ADE131062 AMX131062:ANA131062 AWT131062:AWW131062 BGP131062:BGS131062 BQL131062:BQO131062 CAH131062:CAK131062 CKD131062:CKG131062 CTZ131062:CUC131062 DDV131062:DDY131062 DNR131062:DNU131062 DXN131062:DXQ131062 EHJ131062:EHM131062 ERF131062:ERI131062 FBB131062:FBE131062 FKX131062:FLA131062 FUT131062:FUW131062 GEP131062:GES131062 GOL131062:GOO131062 GYH131062:GYK131062 HID131062:HIG131062 HRZ131062:HSC131062 IBV131062:IBY131062 ILR131062:ILU131062 IVN131062:IVQ131062 JFJ131062:JFM131062 JPF131062:JPI131062 JZB131062:JZE131062 KIX131062:KJA131062 KST131062:KSW131062 LCP131062:LCS131062 LML131062:LMO131062 LWH131062:LWK131062 MGD131062:MGG131062 MPZ131062:MQC131062 MZV131062:MZY131062 NJR131062:NJU131062 NTN131062:NTQ131062 ODJ131062:ODM131062 ONF131062:ONI131062 OXB131062:OXE131062 PGX131062:PHA131062 PQT131062:PQW131062 QAP131062:QAS131062 QKL131062:QKO131062 QUH131062:QUK131062 RED131062:REG131062 RNZ131062:ROC131062 RXV131062:RXY131062 SHR131062:SHU131062 SRN131062:SRQ131062 TBJ131062:TBM131062 TLF131062:TLI131062 TVB131062:TVE131062 UEX131062:UFA131062 UOT131062:UOW131062 UYP131062:UYS131062 VIL131062:VIO131062 VSH131062:VSK131062 WCD131062:WCG131062 WLZ131062:WMC131062 WVV131062:WVY131062 N196598:Q196598 JJ196598:JM196598 TF196598:TI196598 ADB196598:ADE196598 AMX196598:ANA196598 AWT196598:AWW196598 BGP196598:BGS196598 BQL196598:BQO196598 CAH196598:CAK196598 CKD196598:CKG196598 CTZ196598:CUC196598 DDV196598:DDY196598 DNR196598:DNU196598 DXN196598:DXQ196598 EHJ196598:EHM196598 ERF196598:ERI196598 FBB196598:FBE196598 FKX196598:FLA196598 FUT196598:FUW196598 GEP196598:GES196598 GOL196598:GOO196598 GYH196598:GYK196598 HID196598:HIG196598 HRZ196598:HSC196598 IBV196598:IBY196598 ILR196598:ILU196598 IVN196598:IVQ196598 JFJ196598:JFM196598 JPF196598:JPI196598 JZB196598:JZE196598 KIX196598:KJA196598 KST196598:KSW196598 LCP196598:LCS196598 LML196598:LMO196598 LWH196598:LWK196598 MGD196598:MGG196598 MPZ196598:MQC196598 MZV196598:MZY196598 NJR196598:NJU196598 NTN196598:NTQ196598 ODJ196598:ODM196598 ONF196598:ONI196598 OXB196598:OXE196598 PGX196598:PHA196598 PQT196598:PQW196598 QAP196598:QAS196598 QKL196598:QKO196598 QUH196598:QUK196598 RED196598:REG196598 RNZ196598:ROC196598 RXV196598:RXY196598 SHR196598:SHU196598 SRN196598:SRQ196598 TBJ196598:TBM196598 TLF196598:TLI196598 TVB196598:TVE196598 UEX196598:UFA196598 UOT196598:UOW196598 UYP196598:UYS196598 VIL196598:VIO196598 VSH196598:VSK196598 WCD196598:WCG196598 WLZ196598:WMC196598 WVV196598:WVY196598 N262134:Q262134 JJ262134:JM262134 TF262134:TI262134 ADB262134:ADE262134 AMX262134:ANA262134 AWT262134:AWW262134 BGP262134:BGS262134 BQL262134:BQO262134 CAH262134:CAK262134 CKD262134:CKG262134 CTZ262134:CUC262134 DDV262134:DDY262134 DNR262134:DNU262134 DXN262134:DXQ262134 EHJ262134:EHM262134 ERF262134:ERI262134 FBB262134:FBE262134 FKX262134:FLA262134 FUT262134:FUW262134 GEP262134:GES262134 GOL262134:GOO262134 GYH262134:GYK262134 HID262134:HIG262134 HRZ262134:HSC262134 IBV262134:IBY262134 ILR262134:ILU262134 IVN262134:IVQ262134 JFJ262134:JFM262134 JPF262134:JPI262134 JZB262134:JZE262134 KIX262134:KJA262134 KST262134:KSW262134 LCP262134:LCS262134 LML262134:LMO262134 LWH262134:LWK262134 MGD262134:MGG262134 MPZ262134:MQC262134 MZV262134:MZY262134 NJR262134:NJU262134 NTN262134:NTQ262134 ODJ262134:ODM262134 ONF262134:ONI262134 OXB262134:OXE262134 PGX262134:PHA262134 PQT262134:PQW262134 QAP262134:QAS262134 QKL262134:QKO262134 QUH262134:QUK262134 RED262134:REG262134 RNZ262134:ROC262134 RXV262134:RXY262134 SHR262134:SHU262134 SRN262134:SRQ262134 TBJ262134:TBM262134 TLF262134:TLI262134 TVB262134:TVE262134 UEX262134:UFA262134 UOT262134:UOW262134 UYP262134:UYS262134 VIL262134:VIO262134 VSH262134:VSK262134 WCD262134:WCG262134 WLZ262134:WMC262134 WVV262134:WVY262134 N327670:Q327670 JJ327670:JM327670 TF327670:TI327670 ADB327670:ADE327670 AMX327670:ANA327670 AWT327670:AWW327670 BGP327670:BGS327670 BQL327670:BQO327670 CAH327670:CAK327670 CKD327670:CKG327670 CTZ327670:CUC327670 DDV327670:DDY327670 DNR327670:DNU327670 DXN327670:DXQ327670 EHJ327670:EHM327670 ERF327670:ERI327670 FBB327670:FBE327670 FKX327670:FLA327670 FUT327670:FUW327670 GEP327670:GES327670 GOL327670:GOO327670 GYH327670:GYK327670 HID327670:HIG327670 HRZ327670:HSC327670 IBV327670:IBY327670 ILR327670:ILU327670 IVN327670:IVQ327670 JFJ327670:JFM327670 JPF327670:JPI327670 JZB327670:JZE327670 KIX327670:KJA327670 KST327670:KSW327670 LCP327670:LCS327670 LML327670:LMO327670 LWH327670:LWK327670 MGD327670:MGG327670 MPZ327670:MQC327670 MZV327670:MZY327670 NJR327670:NJU327670 NTN327670:NTQ327670 ODJ327670:ODM327670 ONF327670:ONI327670 OXB327670:OXE327670 PGX327670:PHA327670 PQT327670:PQW327670 QAP327670:QAS327670 QKL327670:QKO327670 QUH327670:QUK327670 RED327670:REG327670 RNZ327670:ROC327670 RXV327670:RXY327670 SHR327670:SHU327670 SRN327670:SRQ327670 TBJ327670:TBM327670 TLF327670:TLI327670 TVB327670:TVE327670 UEX327670:UFA327670 UOT327670:UOW327670 UYP327670:UYS327670 VIL327670:VIO327670 VSH327670:VSK327670 WCD327670:WCG327670 WLZ327670:WMC327670 WVV327670:WVY327670 N393206:Q393206 JJ393206:JM393206 TF393206:TI393206 ADB393206:ADE393206 AMX393206:ANA393206 AWT393206:AWW393206 BGP393206:BGS393206 BQL393206:BQO393206 CAH393206:CAK393206 CKD393206:CKG393206 CTZ393206:CUC393206 DDV393206:DDY393206 DNR393206:DNU393206 DXN393206:DXQ393206 EHJ393206:EHM393206 ERF393206:ERI393206 FBB393206:FBE393206 FKX393206:FLA393206 FUT393206:FUW393206 GEP393206:GES393206 GOL393206:GOO393206 GYH393206:GYK393206 HID393206:HIG393206 HRZ393206:HSC393206 IBV393206:IBY393206 ILR393206:ILU393206 IVN393206:IVQ393206 JFJ393206:JFM393206 JPF393206:JPI393206 JZB393206:JZE393206 KIX393206:KJA393206 KST393206:KSW393206 LCP393206:LCS393206 LML393206:LMO393206 LWH393206:LWK393206 MGD393206:MGG393206 MPZ393206:MQC393206 MZV393206:MZY393206 NJR393206:NJU393206 NTN393206:NTQ393206 ODJ393206:ODM393206 ONF393206:ONI393206 OXB393206:OXE393206 PGX393206:PHA393206 PQT393206:PQW393206 QAP393206:QAS393206 QKL393206:QKO393206 QUH393206:QUK393206 RED393206:REG393206 RNZ393206:ROC393206 RXV393206:RXY393206 SHR393206:SHU393206 SRN393206:SRQ393206 TBJ393206:TBM393206 TLF393206:TLI393206 TVB393206:TVE393206 UEX393206:UFA393206 UOT393206:UOW393206 UYP393206:UYS393206 VIL393206:VIO393206 VSH393206:VSK393206 WCD393206:WCG393206 WLZ393206:WMC393206 WVV393206:WVY393206 N458742:Q458742 JJ458742:JM458742 TF458742:TI458742 ADB458742:ADE458742 AMX458742:ANA458742 AWT458742:AWW458742 BGP458742:BGS458742 BQL458742:BQO458742 CAH458742:CAK458742 CKD458742:CKG458742 CTZ458742:CUC458742 DDV458742:DDY458742 DNR458742:DNU458742 DXN458742:DXQ458742 EHJ458742:EHM458742 ERF458742:ERI458742 FBB458742:FBE458742 FKX458742:FLA458742 FUT458742:FUW458742 GEP458742:GES458742 GOL458742:GOO458742 GYH458742:GYK458742 HID458742:HIG458742 HRZ458742:HSC458742 IBV458742:IBY458742 ILR458742:ILU458742 IVN458742:IVQ458742 JFJ458742:JFM458742 JPF458742:JPI458742 JZB458742:JZE458742 KIX458742:KJA458742 KST458742:KSW458742 LCP458742:LCS458742 LML458742:LMO458742 LWH458742:LWK458742 MGD458742:MGG458742 MPZ458742:MQC458742 MZV458742:MZY458742 NJR458742:NJU458742 NTN458742:NTQ458742 ODJ458742:ODM458742 ONF458742:ONI458742 OXB458742:OXE458742 PGX458742:PHA458742 PQT458742:PQW458742 QAP458742:QAS458742 QKL458742:QKO458742 QUH458742:QUK458742 RED458742:REG458742 RNZ458742:ROC458742 RXV458742:RXY458742 SHR458742:SHU458742 SRN458742:SRQ458742 TBJ458742:TBM458742 TLF458742:TLI458742 TVB458742:TVE458742 UEX458742:UFA458742 UOT458742:UOW458742 UYP458742:UYS458742 VIL458742:VIO458742 VSH458742:VSK458742 WCD458742:WCG458742 WLZ458742:WMC458742 WVV458742:WVY458742 N524278:Q524278 JJ524278:JM524278 TF524278:TI524278 ADB524278:ADE524278 AMX524278:ANA524278 AWT524278:AWW524278 BGP524278:BGS524278 BQL524278:BQO524278 CAH524278:CAK524278 CKD524278:CKG524278 CTZ524278:CUC524278 DDV524278:DDY524278 DNR524278:DNU524278 DXN524278:DXQ524278 EHJ524278:EHM524278 ERF524278:ERI524278 FBB524278:FBE524278 FKX524278:FLA524278 FUT524278:FUW524278 GEP524278:GES524278 GOL524278:GOO524278 GYH524278:GYK524278 HID524278:HIG524278 HRZ524278:HSC524278 IBV524278:IBY524278 ILR524278:ILU524278 IVN524278:IVQ524278 JFJ524278:JFM524278 JPF524278:JPI524278 JZB524278:JZE524278 KIX524278:KJA524278 KST524278:KSW524278 LCP524278:LCS524278 LML524278:LMO524278 LWH524278:LWK524278 MGD524278:MGG524278 MPZ524278:MQC524278 MZV524278:MZY524278 NJR524278:NJU524278 NTN524278:NTQ524278 ODJ524278:ODM524278 ONF524278:ONI524278 OXB524278:OXE524278 PGX524278:PHA524278 PQT524278:PQW524278 QAP524278:QAS524278 QKL524278:QKO524278 QUH524278:QUK524278 RED524278:REG524278 RNZ524278:ROC524278 RXV524278:RXY524278 SHR524278:SHU524278 SRN524278:SRQ524278 TBJ524278:TBM524278 TLF524278:TLI524278 TVB524278:TVE524278 UEX524278:UFA524278 UOT524278:UOW524278 UYP524278:UYS524278 VIL524278:VIO524278 VSH524278:VSK524278 WCD524278:WCG524278 WLZ524278:WMC524278 WVV524278:WVY524278 N589814:Q589814 JJ589814:JM589814 TF589814:TI589814 ADB589814:ADE589814 AMX589814:ANA589814 AWT589814:AWW589814 BGP589814:BGS589814 BQL589814:BQO589814 CAH589814:CAK589814 CKD589814:CKG589814 CTZ589814:CUC589814 DDV589814:DDY589814 DNR589814:DNU589814 DXN589814:DXQ589814 EHJ589814:EHM589814 ERF589814:ERI589814 FBB589814:FBE589814 FKX589814:FLA589814 FUT589814:FUW589814 GEP589814:GES589814 GOL589814:GOO589814 GYH589814:GYK589814 HID589814:HIG589814 HRZ589814:HSC589814 IBV589814:IBY589814 ILR589814:ILU589814 IVN589814:IVQ589814 JFJ589814:JFM589814 JPF589814:JPI589814 JZB589814:JZE589814 KIX589814:KJA589814 KST589814:KSW589814 LCP589814:LCS589814 LML589814:LMO589814 LWH589814:LWK589814 MGD589814:MGG589814 MPZ589814:MQC589814 MZV589814:MZY589814 NJR589814:NJU589814 NTN589814:NTQ589814 ODJ589814:ODM589814 ONF589814:ONI589814 OXB589814:OXE589814 PGX589814:PHA589814 PQT589814:PQW589814 QAP589814:QAS589814 QKL589814:QKO589814 QUH589814:QUK589814 RED589814:REG589814 RNZ589814:ROC589814 RXV589814:RXY589814 SHR589814:SHU589814 SRN589814:SRQ589814 TBJ589814:TBM589814 TLF589814:TLI589814 TVB589814:TVE589814 UEX589814:UFA589814 UOT589814:UOW589814 UYP589814:UYS589814 VIL589814:VIO589814 VSH589814:VSK589814 WCD589814:WCG589814 WLZ589814:WMC589814 WVV589814:WVY589814 N655350:Q655350 JJ655350:JM655350 TF655350:TI655350 ADB655350:ADE655350 AMX655350:ANA655350 AWT655350:AWW655350 BGP655350:BGS655350 BQL655350:BQO655350 CAH655350:CAK655350 CKD655350:CKG655350 CTZ655350:CUC655350 DDV655350:DDY655350 DNR655350:DNU655350 DXN655350:DXQ655350 EHJ655350:EHM655350 ERF655350:ERI655350 FBB655350:FBE655350 FKX655350:FLA655350 FUT655350:FUW655350 GEP655350:GES655350 GOL655350:GOO655350 GYH655350:GYK655350 HID655350:HIG655350 HRZ655350:HSC655350 IBV655350:IBY655350 ILR655350:ILU655350 IVN655350:IVQ655350 JFJ655350:JFM655350 JPF655350:JPI655350 JZB655350:JZE655350 KIX655350:KJA655350 KST655350:KSW655350 LCP655350:LCS655350 LML655350:LMO655350 LWH655350:LWK655350 MGD655350:MGG655350 MPZ655350:MQC655350 MZV655350:MZY655350 NJR655350:NJU655350 NTN655350:NTQ655350 ODJ655350:ODM655350 ONF655350:ONI655350 OXB655350:OXE655350 PGX655350:PHA655350 PQT655350:PQW655350 QAP655350:QAS655350 QKL655350:QKO655350 QUH655350:QUK655350 RED655350:REG655350 RNZ655350:ROC655350 RXV655350:RXY655350 SHR655350:SHU655350 SRN655350:SRQ655350 TBJ655350:TBM655350 TLF655350:TLI655350 TVB655350:TVE655350 UEX655350:UFA655350 UOT655350:UOW655350 UYP655350:UYS655350 VIL655350:VIO655350 VSH655350:VSK655350 WCD655350:WCG655350 WLZ655350:WMC655350 WVV655350:WVY655350 N720886:Q720886 JJ720886:JM720886 TF720886:TI720886 ADB720886:ADE720886 AMX720886:ANA720886 AWT720886:AWW720886 BGP720886:BGS720886 BQL720886:BQO720886 CAH720886:CAK720886 CKD720886:CKG720886 CTZ720886:CUC720886 DDV720886:DDY720886 DNR720886:DNU720886 DXN720886:DXQ720886 EHJ720886:EHM720886 ERF720886:ERI720886 FBB720886:FBE720886 FKX720886:FLA720886 FUT720886:FUW720886 GEP720886:GES720886 GOL720886:GOO720886 GYH720886:GYK720886 HID720886:HIG720886 HRZ720886:HSC720886 IBV720886:IBY720886 ILR720886:ILU720886 IVN720886:IVQ720886 JFJ720886:JFM720886 JPF720886:JPI720886 JZB720886:JZE720886 KIX720886:KJA720886 KST720886:KSW720886 LCP720886:LCS720886 LML720886:LMO720886 LWH720886:LWK720886 MGD720886:MGG720886 MPZ720886:MQC720886 MZV720886:MZY720886 NJR720886:NJU720886 NTN720886:NTQ720886 ODJ720886:ODM720886 ONF720886:ONI720886 OXB720886:OXE720886 PGX720886:PHA720886 PQT720886:PQW720886 QAP720886:QAS720886 QKL720886:QKO720886 QUH720886:QUK720886 RED720886:REG720886 RNZ720886:ROC720886 RXV720886:RXY720886 SHR720886:SHU720886 SRN720886:SRQ720886 TBJ720886:TBM720886 TLF720886:TLI720886 TVB720886:TVE720886 UEX720886:UFA720886 UOT720886:UOW720886 UYP720886:UYS720886 VIL720886:VIO720886 VSH720886:VSK720886 WCD720886:WCG720886 WLZ720886:WMC720886 WVV720886:WVY720886 N786422:Q786422 JJ786422:JM786422 TF786422:TI786422 ADB786422:ADE786422 AMX786422:ANA786422 AWT786422:AWW786422 BGP786422:BGS786422 BQL786422:BQO786422 CAH786422:CAK786422 CKD786422:CKG786422 CTZ786422:CUC786422 DDV786422:DDY786422 DNR786422:DNU786422 DXN786422:DXQ786422 EHJ786422:EHM786422 ERF786422:ERI786422 FBB786422:FBE786422 FKX786422:FLA786422 FUT786422:FUW786422 GEP786422:GES786422 GOL786422:GOO786422 GYH786422:GYK786422 HID786422:HIG786422 HRZ786422:HSC786422 IBV786422:IBY786422 ILR786422:ILU786422 IVN786422:IVQ786422 JFJ786422:JFM786422 JPF786422:JPI786422 JZB786422:JZE786422 KIX786422:KJA786422 KST786422:KSW786422 LCP786422:LCS786422 LML786422:LMO786422 LWH786422:LWK786422 MGD786422:MGG786422 MPZ786422:MQC786422 MZV786422:MZY786422 NJR786422:NJU786422 NTN786422:NTQ786422 ODJ786422:ODM786422 ONF786422:ONI786422 OXB786422:OXE786422 PGX786422:PHA786422 PQT786422:PQW786422 QAP786422:QAS786422 QKL786422:QKO786422 QUH786422:QUK786422 RED786422:REG786422 RNZ786422:ROC786422 RXV786422:RXY786422 SHR786422:SHU786422 SRN786422:SRQ786422 TBJ786422:TBM786422 TLF786422:TLI786422 TVB786422:TVE786422 UEX786422:UFA786422 UOT786422:UOW786422 UYP786422:UYS786422 VIL786422:VIO786422 VSH786422:VSK786422 WCD786422:WCG786422 WLZ786422:WMC786422 WVV786422:WVY786422 N851958:Q851958 JJ851958:JM851958 TF851958:TI851958 ADB851958:ADE851958 AMX851958:ANA851958 AWT851958:AWW851958 BGP851958:BGS851958 BQL851958:BQO851958 CAH851958:CAK851958 CKD851958:CKG851958 CTZ851958:CUC851958 DDV851958:DDY851958 DNR851958:DNU851958 DXN851958:DXQ851958 EHJ851958:EHM851958 ERF851958:ERI851958 FBB851958:FBE851958 FKX851958:FLA851958 FUT851958:FUW851958 GEP851958:GES851958 GOL851958:GOO851958 GYH851958:GYK851958 HID851958:HIG851958 HRZ851958:HSC851958 IBV851958:IBY851958 ILR851958:ILU851958 IVN851958:IVQ851958 JFJ851958:JFM851958 JPF851958:JPI851958 JZB851958:JZE851958 KIX851958:KJA851958 KST851958:KSW851958 LCP851958:LCS851958 LML851958:LMO851958 LWH851958:LWK851958 MGD851958:MGG851958 MPZ851958:MQC851958 MZV851958:MZY851958 NJR851958:NJU851958 NTN851958:NTQ851958 ODJ851958:ODM851958 ONF851958:ONI851958 OXB851958:OXE851958 PGX851958:PHA851958 PQT851958:PQW851958 QAP851958:QAS851958 QKL851958:QKO851958 QUH851958:QUK851958 RED851958:REG851958 RNZ851958:ROC851958 RXV851958:RXY851958 SHR851958:SHU851958 SRN851958:SRQ851958 TBJ851958:TBM851958 TLF851958:TLI851958 TVB851958:TVE851958 UEX851958:UFA851958 UOT851958:UOW851958 UYP851958:UYS851958 VIL851958:VIO851958 VSH851958:VSK851958 WCD851958:WCG851958 WLZ851958:WMC851958 WVV851958:WVY851958 N917494:Q917494 JJ917494:JM917494 TF917494:TI917494 ADB917494:ADE917494 AMX917494:ANA917494 AWT917494:AWW917494 BGP917494:BGS917494 BQL917494:BQO917494 CAH917494:CAK917494 CKD917494:CKG917494 CTZ917494:CUC917494 DDV917494:DDY917494 DNR917494:DNU917494 DXN917494:DXQ917494 EHJ917494:EHM917494 ERF917494:ERI917494 FBB917494:FBE917494 FKX917494:FLA917494 FUT917494:FUW917494 GEP917494:GES917494 GOL917494:GOO917494 GYH917494:GYK917494 HID917494:HIG917494 HRZ917494:HSC917494 IBV917494:IBY917494 ILR917494:ILU917494 IVN917494:IVQ917494 JFJ917494:JFM917494 JPF917494:JPI917494 JZB917494:JZE917494 KIX917494:KJA917494 KST917494:KSW917494 LCP917494:LCS917494 LML917494:LMO917494 LWH917494:LWK917494 MGD917494:MGG917494 MPZ917494:MQC917494 MZV917494:MZY917494 NJR917494:NJU917494 NTN917494:NTQ917494 ODJ917494:ODM917494 ONF917494:ONI917494 OXB917494:OXE917494 PGX917494:PHA917494 PQT917494:PQW917494 QAP917494:QAS917494 QKL917494:QKO917494 QUH917494:QUK917494 RED917494:REG917494 RNZ917494:ROC917494 RXV917494:RXY917494 SHR917494:SHU917494 SRN917494:SRQ917494 TBJ917494:TBM917494 TLF917494:TLI917494 TVB917494:TVE917494 UEX917494:UFA917494 UOT917494:UOW917494 UYP917494:UYS917494 VIL917494:VIO917494 VSH917494:VSK917494 WCD917494:WCG917494 WLZ917494:WMC917494 WVV917494:WVY917494 N983030:Q983030 JJ983030:JM983030 TF983030:TI983030 ADB983030:ADE983030 AMX983030:ANA983030 AWT983030:AWW983030 BGP983030:BGS983030 BQL983030:BQO983030 CAH983030:CAK983030 CKD983030:CKG983030 CTZ983030:CUC983030 DDV983030:DDY983030 DNR983030:DNU983030 DXN983030:DXQ983030 EHJ983030:EHM983030 ERF983030:ERI983030 FBB983030:FBE983030 FKX983030:FLA983030 FUT983030:FUW983030 GEP983030:GES983030 GOL983030:GOO983030 GYH983030:GYK983030 HID983030:HIG983030 HRZ983030:HSC983030 IBV983030:IBY983030 ILR983030:ILU983030 IVN983030:IVQ983030 JFJ983030:JFM983030 JPF983030:JPI983030 JZB983030:JZE983030 KIX983030:KJA983030 KST983030:KSW983030 LCP983030:LCS983030 LML983030:LMO983030 LWH983030:LWK983030 MGD983030:MGG983030 MPZ983030:MQC983030 MZV983030:MZY983030 NJR983030:NJU983030 NTN983030:NTQ983030 ODJ983030:ODM983030 ONF983030:ONI983030 OXB983030:OXE983030 PGX983030:PHA983030 PQT983030:PQW983030 QAP983030:QAS983030 QKL983030:QKO983030 QUH983030:QUK983030 RED983030:REG983030 RNZ983030:ROC983030 RXV983030:RXY983030 SHR983030:SHU983030 SRN983030:SRQ983030 TBJ983030:TBM983030 TLF983030:TLI983030 TVB983030:TVE983030 UEX983030:UFA983030 UOT983030:UOW983030 UYP983030:UYS983030 VIL983030:VIO983030 VSH983030:VSK983030 WCD983030:WCG983030 WLZ983030:WMC983030 WVV983030:WVY983030" xr:uid="{A2CA91E3-0F74-4E9A-8C05-53D33A0DDD6B}"/>
    <dataValidation imeMode="off" operator="greaterThanOrEqual" allowBlank="1" showInputMessage="1" showErrorMessage="1" sqref="WVN983044:WVU983050 JB19:JI25 SX19:TE25 ACT19:ADA25 AMP19:AMW25 AWL19:AWS25 BGH19:BGO25 BQD19:BQK25 BZZ19:CAG25 CJV19:CKC25 CTR19:CTY25 DDN19:DDU25 DNJ19:DNQ25 DXF19:DXM25 EHB19:EHI25 EQX19:ERE25 FAT19:FBA25 FKP19:FKW25 FUL19:FUS25 GEH19:GEO25 GOD19:GOK25 GXZ19:GYG25 HHV19:HIC25 HRR19:HRY25 IBN19:IBU25 ILJ19:ILQ25 IVF19:IVM25 JFB19:JFI25 JOX19:JPE25 JYT19:JZA25 KIP19:KIW25 KSL19:KSS25 LCH19:LCO25 LMD19:LMK25 LVZ19:LWG25 MFV19:MGC25 MPR19:MPY25 MZN19:MZU25 NJJ19:NJQ25 NTF19:NTM25 ODB19:ODI25 OMX19:ONE25 OWT19:OXA25 PGP19:PGW25 PQL19:PQS25 QAH19:QAO25 QKD19:QKK25 QTZ19:QUG25 RDV19:REC25 RNR19:RNY25 RXN19:RXU25 SHJ19:SHQ25 SRF19:SRM25 TBB19:TBI25 TKX19:TLE25 TUT19:TVA25 UEP19:UEW25 UOL19:UOS25 UYH19:UYO25 VID19:VIK25 VRZ19:VSG25 WBV19:WCC25 WLR19:WLY25 WVN19:WVU25 F65540:M65546 JB65540:JI65546 SX65540:TE65546 ACT65540:ADA65546 AMP65540:AMW65546 AWL65540:AWS65546 BGH65540:BGO65546 BQD65540:BQK65546 BZZ65540:CAG65546 CJV65540:CKC65546 CTR65540:CTY65546 DDN65540:DDU65546 DNJ65540:DNQ65546 DXF65540:DXM65546 EHB65540:EHI65546 EQX65540:ERE65546 FAT65540:FBA65546 FKP65540:FKW65546 FUL65540:FUS65546 GEH65540:GEO65546 GOD65540:GOK65546 GXZ65540:GYG65546 HHV65540:HIC65546 HRR65540:HRY65546 IBN65540:IBU65546 ILJ65540:ILQ65546 IVF65540:IVM65546 JFB65540:JFI65546 JOX65540:JPE65546 JYT65540:JZA65546 KIP65540:KIW65546 KSL65540:KSS65546 LCH65540:LCO65546 LMD65540:LMK65546 LVZ65540:LWG65546 MFV65540:MGC65546 MPR65540:MPY65546 MZN65540:MZU65546 NJJ65540:NJQ65546 NTF65540:NTM65546 ODB65540:ODI65546 OMX65540:ONE65546 OWT65540:OXA65546 PGP65540:PGW65546 PQL65540:PQS65546 QAH65540:QAO65546 QKD65540:QKK65546 QTZ65540:QUG65546 RDV65540:REC65546 RNR65540:RNY65546 RXN65540:RXU65546 SHJ65540:SHQ65546 SRF65540:SRM65546 TBB65540:TBI65546 TKX65540:TLE65546 TUT65540:TVA65546 UEP65540:UEW65546 UOL65540:UOS65546 UYH65540:UYO65546 VID65540:VIK65546 VRZ65540:VSG65546 WBV65540:WCC65546 WLR65540:WLY65546 WVN65540:WVU65546 F131076:M131082 JB131076:JI131082 SX131076:TE131082 ACT131076:ADA131082 AMP131076:AMW131082 AWL131076:AWS131082 BGH131076:BGO131082 BQD131076:BQK131082 BZZ131076:CAG131082 CJV131076:CKC131082 CTR131076:CTY131082 DDN131076:DDU131082 DNJ131076:DNQ131082 DXF131076:DXM131082 EHB131076:EHI131082 EQX131076:ERE131082 FAT131076:FBA131082 FKP131076:FKW131082 FUL131076:FUS131082 GEH131076:GEO131082 GOD131076:GOK131082 GXZ131076:GYG131082 HHV131076:HIC131082 HRR131076:HRY131082 IBN131076:IBU131082 ILJ131076:ILQ131082 IVF131076:IVM131082 JFB131076:JFI131082 JOX131076:JPE131082 JYT131076:JZA131082 KIP131076:KIW131082 KSL131076:KSS131082 LCH131076:LCO131082 LMD131076:LMK131082 LVZ131076:LWG131082 MFV131076:MGC131082 MPR131076:MPY131082 MZN131076:MZU131082 NJJ131076:NJQ131082 NTF131076:NTM131082 ODB131076:ODI131082 OMX131076:ONE131082 OWT131076:OXA131082 PGP131076:PGW131082 PQL131076:PQS131082 QAH131076:QAO131082 QKD131076:QKK131082 QTZ131076:QUG131082 RDV131076:REC131082 RNR131076:RNY131082 RXN131076:RXU131082 SHJ131076:SHQ131082 SRF131076:SRM131082 TBB131076:TBI131082 TKX131076:TLE131082 TUT131076:TVA131082 UEP131076:UEW131082 UOL131076:UOS131082 UYH131076:UYO131082 VID131076:VIK131082 VRZ131076:VSG131082 WBV131076:WCC131082 WLR131076:WLY131082 WVN131076:WVU131082 F196612:M196618 JB196612:JI196618 SX196612:TE196618 ACT196612:ADA196618 AMP196612:AMW196618 AWL196612:AWS196618 BGH196612:BGO196618 BQD196612:BQK196618 BZZ196612:CAG196618 CJV196612:CKC196618 CTR196612:CTY196618 DDN196612:DDU196618 DNJ196612:DNQ196618 DXF196612:DXM196618 EHB196612:EHI196618 EQX196612:ERE196618 FAT196612:FBA196618 FKP196612:FKW196618 FUL196612:FUS196618 GEH196612:GEO196618 GOD196612:GOK196618 GXZ196612:GYG196618 HHV196612:HIC196618 HRR196612:HRY196618 IBN196612:IBU196618 ILJ196612:ILQ196618 IVF196612:IVM196618 JFB196612:JFI196618 JOX196612:JPE196618 JYT196612:JZA196618 KIP196612:KIW196618 KSL196612:KSS196618 LCH196612:LCO196618 LMD196612:LMK196618 LVZ196612:LWG196618 MFV196612:MGC196618 MPR196612:MPY196618 MZN196612:MZU196618 NJJ196612:NJQ196618 NTF196612:NTM196618 ODB196612:ODI196618 OMX196612:ONE196618 OWT196612:OXA196618 PGP196612:PGW196618 PQL196612:PQS196618 QAH196612:QAO196618 QKD196612:QKK196618 QTZ196612:QUG196618 RDV196612:REC196618 RNR196612:RNY196618 RXN196612:RXU196618 SHJ196612:SHQ196618 SRF196612:SRM196618 TBB196612:TBI196618 TKX196612:TLE196618 TUT196612:TVA196618 UEP196612:UEW196618 UOL196612:UOS196618 UYH196612:UYO196618 VID196612:VIK196618 VRZ196612:VSG196618 WBV196612:WCC196618 WLR196612:WLY196618 WVN196612:WVU196618 F262148:M262154 JB262148:JI262154 SX262148:TE262154 ACT262148:ADA262154 AMP262148:AMW262154 AWL262148:AWS262154 BGH262148:BGO262154 BQD262148:BQK262154 BZZ262148:CAG262154 CJV262148:CKC262154 CTR262148:CTY262154 DDN262148:DDU262154 DNJ262148:DNQ262154 DXF262148:DXM262154 EHB262148:EHI262154 EQX262148:ERE262154 FAT262148:FBA262154 FKP262148:FKW262154 FUL262148:FUS262154 GEH262148:GEO262154 GOD262148:GOK262154 GXZ262148:GYG262154 HHV262148:HIC262154 HRR262148:HRY262154 IBN262148:IBU262154 ILJ262148:ILQ262154 IVF262148:IVM262154 JFB262148:JFI262154 JOX262148:JPE262154 JYT262148:JZA262154 KIP262148:KIW262154 KSL262148:KSS262154 LCH262148:LCO262154 LMD262148:LMK262154 LVZ262148:LWG262154 MFV262148:MGC262154 MPR262148:MPY262154 MZN262148:MZU262154 NJJ262148:NJQ262154 NTF262148:NTM262154 ODB262148:ODI262154 OMX262148:ONE262154 OWT262148:OXA262154 PGP262148:PGW262154 PQL262148:PQS262154 QAH262148:QAO262154 QKD262148:QKK262154 QTZ262148:QUG262154 RDV262148:REC262154 RNR262148:RNY262154 RXN262148:RXU262154 SHJ262148:SHQ262154 SRF262148:SRM262154 TBB262148:TBI262154 TKX262148:TLE262154 TUT262148:TVA262154 UEP262148:UEW262154 UOL262148:UOS262154 UYH262148:UYO262154 VID262148:VIK262154 VRZ262148:VSG262154 WBV262148:WCC262154 WLR262148:WLY262154 WVN262148:WVU262154 F327684:M327690 JB327684:JI327690 SX327684:TE327690 ACT327684:ADA327690 AMP327684:AMW327690 AWL327684:AWS327690 BGH327684:BGO327690 BQD327684:BQK327690 BZZ327684:CAG327690 CJV327684:CKC327690 CTR327684:CTY327690 DDN327684:DDU327690 DNJ327684:DNQ327690 DXF327684:DXM327690 EHB327684:EHI327690 EQX327684:ERE327690 FAT327684:FBA327690 FKP327684:FKW327690 FUL327684:FUS327690 GEH327684:GEO327690 GOD327684:GOK327690 GXZ327684:GYG327690 HHV327684:HIC327690 HRR327684:HRY327690 IBN327684:IBU327690 ILJ327684:ILQ327690 IVF327684:IVM327690 JFB327684:JFI327690 JOX327684:JPE327690 JYT327684:JZA327690 KIP327684:KIW327690 KSL327684:KSS327690 LCH327684:LCO327690 LMD327684:LMK327690 LVZ327684:LWG327690 MFV327684:MGC327690 MPR327684:MPY327690 MZN327684:MZU327690 NJJ327684:NJQ327690 NTF327684:NTM327690 ODB327684:ODI327690 OMX327684:ONE327690 OWT327684:OXA327690 PGP327684:PGW327690 PQL327684:PQS327690 QAH327684:QAO327690 QKD327684:QKK327690 QTZ327684:QUG327690 RDV327684:REC327690 RNR327684:RNY327690 RXN327684:RXU327690 SHJ327684:SHQ327690 SRF327684:SRM327690 TBB327684:TBI327690 TKX327684:TLE327690 TUT327684:TVA327690 UEP327684:UEW327690 UOL327684:UOS327690 UYH327684:UYO327690 VID327684:VIK327690 VRZ327684:VSG327690 WBV327684:WCC327690 WLR327684:WLY327690 WVN327684:WVU327690 F393220:M393226 JB393220:JI393226 SX393220:TE393226 ACT393220:ADA393226 AMP393220:AMW393226 AWL393220:AWS393226 BGH393220:BGO393226 BQD393220:BQK393226 BZZ393220:CAG393226 CJV393220:CKC393226 CTR393220:CTY393226 DDN393220:DDU393226 DNJ393220:DNQ393226 DXF393220:DXM393226 EHB393220:EHI393226 EQX393220:ERE393226 FAT393220:FBA393226 FKP393220:FKW393226 FUL393220:FUS393226 GEH393220:GEO393226 GOD393220:GOK393226 GXZ393220:GYG393226 HHV393220:HIC393226 HRR393220:HRY393226 IBN393220:IBU393226 ILJ393220:ILQ393226 IVF393220:IVM393226 JFB393220:JFI393226 JOX393220:JPE393226 JYT393220:JZA393226 KIP393220:KIW393226 KSL393220:KSS393226 LCH393220:LCO393226 LMD393220:LMK393226 LVZ393220:LWG393226 MFV393220:MGC393226 MPR393220:MPY393226 MZN393220:MZU393226 NJJ393220:NJQ393226 NTF393220:NTM393226 ODB393220:ODI393226 OMX393220:ONE393226 OWT393220:OXA393226 PGP393220:PGW393226 PQL393220:PQS393226 QAH393220:QAO393226 QKD393220:QKK393226 QTZ393220:QUG393226 RDV393220:REC393226 RNR393220:RNY393226 RXN393220:RXU393226 SHJ393220:SHQ393226 SRF393220:SRM393226 TBB393220:TBI393226 TKX393220:TLE393226 TUT393220:TVA393226 UEP393220:UEW393226 UOL393220:UOS393226 UYH393220:UYO393226 VID393220:VIK393226 VRZ393220:VSG393226 WBV393220:WCC393226 WLR393220:WLY393226 WVN393220:WVU393226 F458756:M458762 JB458756:JI458762 SX458756:TE458762 ACT458756:ADA458762 AMP458756:AMW458762 AWL458756:AWS458762 BGH458756:BGO458762 BQD458756:BQK458762 BZZ458756:CAG458762 CJV458756:CKC458762 CTR458756:CTY458762 DDN458756:DDU458762 DNJ458756:DNQ458762 DXF458756:DXM458762 EHB458756:EHI458762 EQX458756:ERE458762 FAT458756:FBA458762 FKP458756:FKW458762 FUL458756:FUS458762 GEH458756:GEO458762 GOD458756:GOK458762 GXZ458756:GYG458762 HHV458756:HIC458762 HRR458756:HRY458762 IBN458756:IBU458762 ILJ458756:ILQ458762 IVF458756:IVM458762 JFB458756:JFI458762 JOX458756:JPE458762 JYT458756:JZA458762 KIP458756:KIW458762 KSL458756:KSS458762 LCH458756:LCO458762 LMD458756:LMK458762 LVZ458756:LWG458762 MFV458756:MGC458762 MPR458756:MPY458762 MZN458756:MZU458762 NJJ458756:NJQ458762 NTF458756:NTM458762 ODB458756:ODI458762 OMX458756:ONE458762 OWT458756:OXA458762 PGP458756:PGW458762 PQL458756:PQS458762 QAH458756:QAO458762 QKD458756:QKK458762 QTZ458756:QUG458762 RDV458756:REC458762 RNR458756:RNY458762 RXN458756:RXU458762 SHJ458756:SHQ458762 SRF458756:SRM458762 TBB458756:TBI458762 TKX458756:TLE458762 TUT458756:TVA458762 UEP458756:UEW458762 UOL458756:UOS458762 UYH458756:UYO458762 VID458756:VIK458762 VRZ458756:VSG458762 WBV458756:WCC458762 WLR458756:WLY458762 WVN458756:WVU458762 F524292:M524298 JB524292:JI524298 SX524292:TE524298 ACT524292:ADA524298 AMP524292:AMW524298 AWL524292:AWS524298 BGH524292:BGO524298 BQD524292:BQK524298 BZZ524292:CAG524298 CJV524292:CKC524298 CTR524292:CTY524298 DDN524292:DDU524298 DNJ524292:DNQ524298 DXF524292:DXM524298 EHB524292:EHI524298 EQX524292:ERE524298 FAT524292:FBA524298 FKP524292:FKW524298 FUL524292:FUS524298 GEH524292:GEO524298 GOD524292:GOK524298 GXZ524292:GYG524298 HHV524292:HIC524298 HRR524292:HRY524298 IBN524292:IBU524298 ILJ524292:ILQ524298 IVF524292:IVM524298 JFB524292:JFI524298 JOX524292:JPE524298 JYT524292:JZA524298 KIP524292:KIW524298 KSL524292:KSS524298 LCH524292:LCO524298 LMD524292:LMK524298 LVZ524292:LWG524298 MFV524292:MGC524298 MPR524292:MPY524298 MZN524292:MZU524298 NJJ524292:NJQ524298 NTF524292:NTM524298 ODB524292:ODI524298 OMX524292:ONE524298 OWT524292:OXA524298 PGP524292:PGW524298 PQL524292:PQS524298 QAH524292:QAO524298 QKD524292:QKK524298 QTZ524292:QUG524298 RDV524292:REC524298 RNR524292:RNY524298 RXN524292:RXU524298 SHJ524292:SHQ524298 SRF524292:SRM524298 TBB524292:TBI524298 TKX524292:TLE524298 TUT524292:TVA524298 UEP524292:UEW524298 UOL524292:UOS524298 UYH524292:UYO524298 VID524292:VIK524298 VRZ524292:VSG524298 WBV524292:WCC524298 WLR524292:WLY524298 WVN524292:WVU524298 F589828:M589834 JB589828:JI589834 SX589828:TE589834 ACT589828:ADA589834 AMP589828:AMW589834 AWL589828:AWS589834 BGH589828:BGO589834 BQD589828:BQK589834 BZZ589828:CAG589834 CJV589828:CKC589834 CTR589828:CTY589834 DDN589828:DDU589834 DNJ589828:DNQ589834 DXF589828:DXM589834 EHB589828:EHI589834 EQX589828:ERE589834 FAT589828:FBA589834 FKP589828:FKW589834 FUL589828:FUS589834 GEH589828:GEO589834 GOD589828:GOK589834 GXZ589828:GYG589834 HHV589828:HIC589834 HRR589828:HRY589834 IBN589828:IBU589834 ILJ589828:ILQ589834 IVF589828:IVM589834 JFB589828:JFI589834 JOX589828:JPE589834 JYT589828:JZA589834 KIP589828:KIW589834 KSL589828:KSS589834 LCH589828:LCO589834 LMD589828:LMK589834 LVZ589828:LWG589834 MFV589828:MGC589834 MPR589828:MPY589834 MZN589828:MZU589834 NJJ589828:NJQ589834 NTF589828:NTM589834 ODB589828:ODI589834 OMX589828:ONE589834 OWT589828:OXA589834 PGP589828:PGW589834 PQL589828:PQS589834 QAH589828:QAO589834 QKD589828:QKK589834 QTZ589828:QUG589834 RDV589828:REC589834 RNR589828:RNY589834 RXN589828:RXU589834 SHJ589828:SHQ589834 SRF589828:SRM589834 TBB589828:TBI589834 TKX589828:TLE589834 TUT589828:TVA589834 UEP589828:UEW589834 UOL589828:UOS589834 UYH589828:UYO589834 VID589828:VIK589834 VRZ589828:VSG589834 WBV589828:WCC589834 WLR589828:WLY589834 WVN589828:WVU589834 F655364:M655370 JB655364:JI655370 SX655364:TE655370 ACT655364:ADA655370 AMP655364:AMW655370 AWL655364:AWS655370 BGH655364:BGO655370 BQD655364:BQK655370 BZZ655364:CAG655370 CJV655364:CKC655370 CTR655364:CTY655370 DDN655364:DDU655370 DNJ655364:DNQ655370 DXF655364:DXM655370 EHB655364:EHI655370 EQX655364:ERE655370 FAT655364:FBA655370 FKP655364:FKW655370 FUL655364:FUS655370 GEH655364:GEO655370 GOD655364:GOK655370 GXZ655364:GYG655370 HHV655364:HIC655370 HRR655364:HRY655370 IBN655364:IBU655370 ILJ655364:ILQ655370 IVF655364:IVM655370 JFB655364:JFI655370 JOX655364:JPE655370 JYT655364:JZA655370 KIP655364:KIW655370 KSL655364:KSS655370 LCH655364:LCO655370 LMD655364:LMK655370 LVZ655364:LWG655370 MFV655364:MGC655370 MPR655364:MPY655370 MZN655364:MZU655370 NJJ655364:NJQ655370 NTF655364:NTM655370 ODB655364:ODI655370 OMX655364:ONE655370 OWT655364:OXA655370 PGP655364:PGW655370 PQL655364:PQS655370 QAH655364:QAO655370 QKD655364:QKK655370 QTZ655364:QUG655370 RDV655364:REC655370 RNR655364:RNY655370 RXN655364:RXU655370 SHJ655364:SHQ655370 SRF655364:SRM655370 TBB655364:TBI655370 TKX655364:TLE655370 TUT655364:TVA655370 UEP655364:UEW655370 UOL655364:UOS655370 UYH655364:UYO655370 VID655364:VIK655370 VRZ655364:VSG655370 WBV655364:WCC655370 WLR655364:WLY655370 WVN655364:WVU655370 F720900:M720906 JB720900:JI720906 SX720900:TE720906 ACT720900:ADA720906 AMP720900:AMW720906 AWL720900:AWS720906 BGH720900:BGO720906 BQD720900:BQK720906 BZZ720900:CAG720906 CJV720900:CKC720906 CTR720900:CTY720906 DDN720900:DDU720906 DNJ720900:DNQ720906 DXF720900:DXM720906 EHB720900:EHI720906 EQX720900:ERE720906 FAT720900:FBA720906 FKP720900:FKW720906 FUL720900:FUS720906 GEH720900:GEO720906 GOD720900:GOK720906 GXZ720900:GYG720906 HHV720900:HIC720906 HRR720900:HRY720906 IBN720900:IBU720906 ILJ720900:ILQ720906 IVF720900:IVM720906 JFB720900:JFI720906 JOX720900:JPE720906 JYT720900:JZA720906 KIP720900:KIW720906 KSL720900:KSS720906 LCH720900:LCO720906 LMD720900:LMK720906 LVZ720900:LWG720906 MFV720900:MGC720906 MPR720900:MPY720906 MZN720900:MZU720906 NJJ720900:NJQ720906 NTF720900:NTM720906 ODB720900:ODI720906 OMX720900:ONE720906 OWT720900:OXA720906 PGP720900:PGW720906 PQL720900:PQS720906 QAH720900:QAO720906 QKD720900:QKK720906 QTZ720900:QUG720906 RDV720900:REC720906 RNR720900:RNY720906 RXN720900:RXU720906 SHJ720900:SHQ720906 SRF720900:SRM720906 TBB720900:TBI720906 TKX720900:TLE720906 TUT720900:TVA720906 UEP720900:UEW720906 UOL720900:UOS720906 UYH720900:UYO720906 VID720900:VIK720906 VRZ720900:VSG720906 WBV720900:WCC720906 WLR720900:WLY720906 WVN720900:WVU720906 F786436:M786442 JB786436:JI786442 SX786436:TE786442 ACT786436:ADA786442 AMP786436:AMW786442 AWL786436:AWS786442 BGH786436:BGO786442 BQD786436:BQK786442 BZZ786436:CAG786442 CJV786436:CKC786442 CTR786436:CTY786442 DDN786436:DDU786442 DNJ786436:DNQ786442 DXF786436:DXM786442 EHB786436:EHI786442 EQX786436:ERE786442 FAT786436:FBA786442 FKP786436:FKW786442 FUL786436:FUS786442 GEH786436:GEO786442 GOD786436:GOK786442 GXZ786436:GYG786442 HHV786436:HIC786442 HRR786436:HRY786442 IBN786436:IBU786442 ILJ786436:ILQ786442 IVF786436:IVM786442 JFB786436:JFI786442 JOX786436:JPE786442 JYT786436:JZA786442 KIP786436:KIW786442 KSL786436:KSS786442 LCH786436:LCO786442 LMD786436:LMK786442 LVZ786436:LWG786442 MFV786436:MGC786442 MPR786436:MPY786442 MZN786436:MZU786442 NJJ786436:NJQ786442 NTF786436:NTM786442 ODB786436:ODI786442 OMX786436:ONE786442 OWT786436:OXA786442 PGP786436:PGW786442 PQL786436:PQS786442 QAH786436:QAO786442 QKD786436:QKK786442 QTZ786436:QUG786442 RDV786436:REC786442 RNR786436:RNY786442 RXN786436:RXU786442 SHJ786436:SHQ786442 SRF786436:SRM786442 TBB786436:TBI786442 TKX786436:TLE786442 TUT786436:TVA786442 UEP786436:UEW786442 UOL786436:UOS786442 UYH786436:UYO786442 VID786436:VIK786442 VRZ786436:VSG786442 WBV786436:WCC786442 WLR786436:WLY786442 WVN786436:WVU786442 F851972:M851978 JB851972:JI851978 SX851972:TE851978 ACT851972:ADA851978 AMP851972:AMW851978 AWL851972:AWS851978 BGH851972:BGO851978 BQD851972:BQK851978 BZZ851972:CAG851978 CJV851972:CKC851978 CTR851972:CTY851978 DDN851972:DDU851978 DNJ851972:DNQ851978 DXF851972:DXM851978 EHB851972:EHI851978 EQX851972:ERE851978 FAT851972:FBA851978 FKP851972:FKW851978 FUL851972:FUS851978 GEH851972:GEO851978 GOD851972:GOK851978 GXZ851972:GYG851978 HHV851972:HIC851978 HRR851972:HRY851978 IBN851972:IBU851978 ILJ851972:ILQ851978 IVF851972:IVM851978 JFB851972:JFI851978 JOX851972:JPE851978 JYT851972:JZA851978 KIP851972:KIW851978 KSL851972:KSS851978 LCH851972:LCO851978 LMD851972:LMK851978 LVZ851972:LWG851978 MFV851972:MGC851978 MPR851972:MPY851978 MZN851972:MZU851978 NJJ851972:NJQ851978 NTF851972:NTM851978 ODB851972:ODI851978 OMX851972:ONE851978 OWT851972:OXA851978 PGP851972:PGW851978 PQL851972:PQS851978 QAH851972:QAO851978 QKD851972:QKK851978 QTZ851972:QUG851978 RDV851972:REC851978 RNR851972:RNY851978 RXN851972:RXU851978 SHJ851972:SHQ851978 SRF851972:SRM851978 TBB851972:TBI851978 TKX851972:TLE851978 TUT851972:TVA851978 UEP851972:UEW851978 UOL851972:UOS851978 UYH851972:UYO851978 VID851972:VIK851978 VRZ851972:VSG851978 WBV851972:WCC851978 WLR851972:WLY851978 WVN851972:WVU851978 F917508:M917514 JB917508:JI917514 SX917508:TE917514 ACT917508:ADA917514 AMP917508:AMW917514 AWL917508:AWS917514 BGH917508:BGO917514 BQD917508:BQK917514 BZZ917508:CAG917514 CJV917508:CKC917514 CTR917508:CTY917514 DDN917508:DDU917514 DNJ917508:DNQ917514 DXF917508:DXM917514 EHB917508:EHI917514 EQX917508:ERE917514 FAT917508:FBA917514 FKP917508:FKW917514 FUL917508:FUS917514 GEH917508:GEO917514 GOD917508:GOK917514 GXZ917508:GYG917514 HHV917508:HIC917514 HRR917508:HRY917514 IBN917508:IBU917514 ILJ917508:ILQ917514 IVF917508:IVM917514 JFB917508:JFI917514 JOX917508:JPE917514 JYT917508:JZA917514 KIP917508:KIW917514 KSL917508:KSS917514 LCH917508:LCO917514 LMD917508:LMK917514 LVZ917508:LWG917514 MFV917508:MGC917514 MPR917508:MPY917514 MZN917508:MZU917514 NJJ917508:NJQ917514 NTF917508:NTM917514 ODB917508:ODI917514 OMX917508:ONE917514 OWT917508:OXA917514 PGP917508:PGW917514 PQL917508:PQS917514 QAH917508:QAO917514 QKD917508:QKK917514 QTZ917508:QUG917514 RDV917508:REC917514 RNR917508:RNY917514 RXN917508:RXU917514 SHJ917508:SHQ917514 SRF917508:SRM917514 TBB917508:TBI917514 TKX917508:TLE917514 TUT917508:TVA917514 UEP917508:UEW917514 UOL917508:UOS917514 UYH917508:UYO917514 VID917508:VIK917514 VRZ917508:VSG917514 WBV917508:WCC917514 WLR917508:WLY917514 WVN917508:WVU917514 F983044:M983050 JB983044:JI983050 SX983044:TE983050 ACT983044:ADA983050 AMP983044:AMW983050 AWL983044:AWS983050 BGH983044:BGO983050 BQD983044:BQK983050 BZZ983044:CAG983050 CJV983044:CKC983050 CTR983044:CTY983050 DDN983044:DDU983050 DNJ983044:DNQ983050 DXF983044:DXM983050 EHB983044:EHI983050 EQX983044:ERE983050 FAT983044:FBA983050 FKP983044:FKW983050 FUL983044:FUS983050 GEH983044:GEO983050 GOD983044:GOK983050 GXZ983044:GYG983050 HHV983044:HIC983050 HRR983044:HRY983050 IBN983044:IBU983050 ILJ983044:ILQ983050 IVF983044:IVM983050 JFB983044:JFI983050 JOX983044:JPE983050 JYT983044:JZA983050 KIP983044:KIW983050 KSL983044:KSS983050 LCH983044:LCO983050 LMD983044:LMK983050 LVZ983044:LWG983050 MFV983044:MGC983050 MPR983044:MPY983050 MZN983044:MZU983050 NJJ983044:NJQ983050 NTF983044:NTM983050 ODB983044:ODI983050 OMX983044:ONE983050 OWT983044:OXA983050 PGP983044:PGW983050 PQL983044:PQS983050 QAH983044:QAO983050 QKD983044:QKK983050 QTZ983044:QUG983050 RDV983044:REC983050 RNR983044:RNY983050 RXN983044:RXU983050 SHJ983044:SHQ983050 SRF983044:SRM983050 TBB983044:TBI983050 TKX983044:TLE983050 TUT983044:TVA983050 UEP983044:UEW983050 UOL983044:UOS983050 UYH983044:UYO983050 VID983044:VIK983050 VRZ983044:VSG983050 WBV983044:WCC983050 WLR983044:WLY983050 F19:M25" xr:uid="{4AF1ED2B-839B-4F33-926B-CF5481C70750}"/>
    <dataValidation type="list" allowBlank="1" showInputMessage="1" showErrorMessage="1" prompt="所属機関をご選択ください。" sqref="D13" xr:uid="{A97F3ED5-AF9D-4FA8-A065-AE0BB4FCEF98}">
      <formula1>"①国公立病院,②一般病院,③診療所,④訪問看護ステーション,⑤介護老人保健施設,⑥介護老人福祉施設,➆その他の福祉施設"</formula1>
    </dataValidation>
  </dataValidations>
  <pageMargins left="0.70866141732283472" right="0.70866141732283472" top="0.74803149606299213" bottom="0.74803149606299213" header="0.31496062992125984" footer="0.31496062992125984"/>
  <pageSetup paperSize="9" scale="83" fitToHeight="2" orientation="portrait" r:id="rId1"/>
  <headerFooter>
    <oddHeader>&amp;C&amp;"-,太字"&amp;14令和8年度 沖縄県看護職員施設調査票&amp;R&amp;A</oddHeader>
  </headerFooter>
  <rowBreaks count="1" manualBreakCount="1">
    <brk id="38"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Option Button 9">
              <controlPr defaultSize="0" autoFill="0" autoLine="0" autoPict="0">
                <anchor moveWithCells="1">
                  <from>
                    <xdr:col>4</xdr:col>
                    <xdr:colOff>28575</xdr:colOff>
                    <xdr:row>43</xdr:row>
                    <xdr:rowOff>47625</xdr:rowOff>
                  </from>
                  <to>
                    <xdr:col>5</xdr:col>
                    <xdr:colOff>142875</xdr:colOff>
                    <xdr:row>43</xdr:row>
                    <xdr:rowOff>180975</xdr:rowOff>
                  </to>
                </anchor>
              </controlPr>
            </control>
          </mc:Choice>
        </mc:AlternateContent>
        <mc:AlternateContent xmlns:mc="http://schemas.openxmlformats.org/markup-compatibility/2006">
          <mc:Choice Requires="x14">
            <control shapeId="1034" r:id="rId5" name="Option Button 10">
              <controlPr defaultSize="0" autoFill="0" autoLine="0" autoPict="0">
                <anchor moveWithCells="1">
                  <from>
                    <xdr:col>4</xdr:col>
                    <xdr:colOff>28575</xdr:colOff>
                    <xdr:row>44</xdr:row>
                    <xdr:rowOff>66675</xdr:rowOff>
                  </from>
                  <to>
                    <xdr:col>5</xdr:col>
                    <xdr:colOff>142875</xdr:colOff>
                    <xdr:row>44</xdr:row>
                    <xdr:rowOff>200025</xdr:rowOff>
                  </to>
                </anchor>
              </controlPr>
            </control>
          </mc:Choice>
        </mc:AlternateContent>
        <mc:AlternateContent xmlns:mc="http://schemas.openxmlformats.org/markup-compatibility/2006">
          <mc:Choice Requires="x14">
            <control shapeId="1043" r:id="rId6" name="Option Button 19">
              <controlPr defaultSize="0" autoFill="0" autoLine="0" autoPict="0">
                <anchor moveWithCells="1">
                  <from>
                    <xdr:col>8</xdr:col>
                    <xdr:colOff>142875</xdr:colOff>
                    <xdr:row>43</xdr:row>
                    <xdr:rowOff>47625</xdr:rowOff>
                  </from>
                  <to>
                    <xdr:col>9</xdr:col>
                    <xdr:colOff>257175</xdr:colOff>
                    <xdr:row>43</xdr:row>
                    <xdr:rowOff>180975</xdr:rowOff>
                  </to>
                </anchor>
              </controlPr>
            </control>
          </mc:Choice>
        </mc:AlternateContent>
        <mc:AlternateContent xmlns:mc="http://schemas.openxmlformats.org/markup-compatibility/2006">
          <mc:Choice Requires="x14">
            <control shapeId="1044" r:id="rId7" name="Option Button 20">
              <controlPr defaultSize="0" autoFill="0" autoLine="0" autoPict="0">
                <anchor moveWithCells="1">
                  <from>
                    <xdr:col>8</xdr:col>
                    <xdr:colOff>142875</xdr:colOff>
                    <xdr:row>44</xdr:row>
                    <xdr:rowOff>66675</xdr:rowOff>
                  </from>
                  <to>
                    <xdr:col>9</xdr:col>
                    <xdr:colOff>257175</xdr:colOff>
                    <xdr:row>44</xdr:row>
                    <xdr:rowOff>200025</xdr:rowOff>
                  </to>
                </anchor>
              </controlPr>
            </control>
          </mc:Choice>
        </mc:AlternateContent>
        <mc:AlternateContent xmlns:mc="http://schemas.openxmlformats.org/markup-compatibility/2006">
          <mc:Choice Requires="x14">
            <control shapeId="1045" r:id="rId8" name="専門看護師">
              <controlPr defaultSize="0" print="0" autoFill="0" autoPict="0">
                <anchor moveWithCells="1">
                  <from>
                    <xdr:col>8</xdr:col>
                    <xdr:colOff>38100</xdr:colOff>
                    <xdr:row>43</xdr:row>
                    <xdr:rowOff>28575</xdr:rowOff>
                  </from>
                  <to>
                    <xdr:col>9</xdr:col>
                    <xdr:colOff>352425</xdr:colOff>
                    <xdr:row>44</xdr:row>
                    <xdr:rowOff>228600</xdr:rowOff>
                  </to>
                </anchor>
              </controlPr>
            </control>
          </mc:Choice>
        </mc:AlternateContent>
        <mc:AlternateContent xmlns:mc="http://schemas.openxmlformats.org/markup-compatibility/2006">
          <mc:Choice Requires="x14">
            <control shapeId="1046" r:id="rId9" name="認定看護師">
              <controlPr defaultSize="0" autoFill="0" autoPict="0">
                <anchor moveWithCells="1">
                  <from>
                    <xdr:col>3</xdr:col>
                    <xdr:colOff>381000</xdr:colOff>
                    <xdr:row>43</xdr:row>
                    <xdr:rowOff>0</xdr:rowOff>
                  </from>
                  <to>
                    <xdr:col>5</xdr:col>
                    <xdr:colOff>266700</xdr:colOff>
                    <xdr:row>44</xdr:row>
                    <xdr:rowOff>228600</xdr:rowOff>
                  </to>
                </anchor>
              </controlPr>
            </control>
          </mc:Choice>
        </mc:AlternateContent>
        <mc:AlternateContent xmlns:mc="http://schemas.openxmlformats.org/markup-compatibility/2006">
          <mc:Choice Requires="x14">
            <control shapeId="1047" r:id="rId10" name="Option Button 23">
              <controlPr defaultSize="0" autoFill="0" autoLine="0" autoPict="0">
                <anchor moveWithCells="1">
                  <from>
                    <xdr:col>12</xdr:col>
                    <xdr:colOff>276225</xdr:colOff>
                    <xdr:row>43</xdr:row>
                    <xdr:rowOff>57150</xdr:rowOff>
                  </from>
                  <to>
                    <xdr:col>13</xdr:col>
                    <xdr:colOff>390525</xdr:colOff>
                    <xdr:row>43</xdr:row>
                    <xdr:rowOff>190500</xdr:rowOff>
                  </to>
                </anchor>
              </controlPr>
            </control>
          </mc:Choice>
        </mc:AlternateContent>
        <mc:AlternateContent xmlns:mc="http://schemas.openxmlformats.org/markup-compatibility/2006">
          <mc:Choice Requires="x14">
            <control shapeId="1048" r:id="rId11" name="Option Button 24">
              <controlPr defaultSize="0" autoFill="0" autoLine="0" autoPict="0">
                <anchor moveWithCells="1">
                  <from>
                    <xdr:col>12</xdr:col>
                    <xdr:colOff>276225</xdr:colOff>
                    <xdr:row>44</xdr:row>
                    <xdr:rowOff>66675</xdr:rowOff>
                  </from>
                  <to>
                    <xdr:col>13</xdr:col>
                    <xdr:colOff>390525</xdr:colOff>
                    <xdr:row>44</xdr:row>
                    <xdr:rowOff>209550</xdr:rowOff>
                  </to>
                </anchor>
              </controlPr>
            </control>
          </mc:Choice>
        </mc:AlternateContent>
        <mc:AlternateContent xmlns:mc="http://schemas.openxmlformats.org/markup-compatibility/2006">
          <mc:Choice Requires="x14">
            <control shapeId="1049" r:id="rId12" name="特定行為研修修了者">
              <controlPr defaultSize="0" autoFill="0" autoPict="0">
                <anchor moveWithCells="1">
                  <from>
                    <xdr:col>12</xdr:col>
                    <xdr:colOff>133350</xdr:colOff>
                    <xdr:row>42</xdr:row>
                    <xdr:rowOff>438150</xdr:rowOff>
                  </from>
                  <to>
                    <xdr:col>14</xdr:col>
                    <xdr:colOff>28575</xdr:colOff>
                    <xdr:row>44</xdr:row>
                    <xdr:rowOff>228600</xdr:rowOff>
                  </to>
                </anchor>
              </controlPr>
            </control>
          </mc:Choice>
        </mc:AlternateContent>
        <mc:AlternateContent xmlns:mc="http://schemas.openxmlformats.org/markup-compatibility/2006">
          <mc:Choice Requires="x14">
            <control shapeId="1053" r:id="rId13" name="Option Button 29">
              <controlPr defaultSize="0" autoFill="0" autoLine="0" autoPict="0">
                <anchor moveWithCells="1">
                  <from>
                    <xdr:col>4</xdr:col>
                    <xdr:colOff>76200</xdr:colOff>
                    <xdr:row>63</xdr:row>
                    <xdr:rowOff>95250</xdr:rowOff>
                  </from>
                  <to>
                    <xdr:col>5</xdr:col>
                    <xdr:colOff>190500</xdr:colOff>
                    <xdr:row>63</xdr:row>
                    <xdr:rowOff>295275</xdr:rowOff>
                  </to>
                </anchor>
              </controlPr>
            </control>
          </mc:Choice>
        </mc:AlternateContent>
        <mc:AlternateContent xmlns:mc="http://schemas.openxmlformats.org/markup-compatibility/2006">
          <mc:Choice Requires="x14">
            <control shapeId="1054" r:id="rId14" name="Option Button 30">
              <controlPr defaultSize="0" autoFill="0" autoLine="0" autoPict="0">
                <anchor moveWithCells="1">
                  <from>
                    <xdr:col>4</xdr:col>
                    <xdr:colOff>76200</xdr:colOff>
                    <xdr:row>64</xdr:row>
                    <xdr:rowOff>114300</xdr:rowOff>
                  </from>
                  <to>
                    <xdr:col>5</xdr:col>
                    <xdr:colOff>190500</xdr:colOff>
                    <xdr:row>64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imeMode="off" allowBlank="1" showInputMessage="1" showErrorMessage="1" xr:uid="{D48468FC-D291-4EE8-AD42-3D04F3FB52C1}">
          <xm:sqref>N7:Q7 JJ7:JM7 TF7:TI7 ADB7:ADE7 AMX7:ANA7 AWT7:AWW7 BGP7:BGS7 BQL7:BQO7 CAH7:CAK7 CKD7:CKG7 CTZ7:CUC7 DDV7:DDY7 DNR7:DNU7 DXN7:DXQ7 EHJ7:EHM7 ERF7:ERI7 FBB7:FBE7 FKX7:FLA7 FUT7:FUW7 GEP7:GES7 GOL7:GOO7 GYH7:GYK7 HID7:HIG7 HRZ7:HSC7 IBV7:IBY7 ILR7:ILU7 IVN7:IVQ7 JFJ7:JFM7 JPF7:JPI7 JZB7:JZE7 KIX7:KJA7 KST7:KSW7 LCP7:LCS7 LML7:LMO7 LWH7:LWK7 MGD7:MGG7 MPZ7:MQC7 MZV7:MZY7 NJR7:NJU7 NTN7:NTQ7 ODJ7:ODM7 ONF7:ONI7 OXB7:OXE7 PGX7:PHA7 PQT7:PQW7 QAP7:QAS7 QKL7:QKO7 QUH7:QUK7 RED7:REG7 RNZ7:ROC7 RXV7:RXY7 SHR7:SHU7 SRN7:SRQ7 TBJ7:TBM7 TLF7:TLI7 TVB7:TVE7 UEX7:UFA7 UOT7:UOW7 UYP7:UYS7 VIL7:VIO7 VSH7:VSK7 WCD7:WCG7 WLZ7:WMC7 WVV7:WVY7 N65528:Q65528 JJ65528:JM65528 TF65528:TI65528 ADB65528:ADE65528 AMX65528:ANA65528 AWT65528:AWW65528 BGP65528:BGS65528 BQL65528:BQO65528 CAH65528:CAK65528 CKD65528:CKG65528 CTZ65528:CUC65528 DDV65528:DDY65528 DNR65528:DNU65528 DXN65528:DXQ65528 EHJ65528:EHM65528 ERF65528:ERI65528 FBB65528:FBE65528 FKX65528:FLA65528 FUT65528:FUW65528 GEP65528:GES65528 GOL65528:GOO65528 GYH65528:GYK65528 HID65528:HIG65528 HRZ65528:HSC65528 IBV65528:IBY65528 ILR65528:ILU65528 IVN65528:IVQ65528 JFJ65528:JFM65528 JPF65528:JPI65528 JZB65528:JZE65528 KIX65528:KJA65528 KST65528:KSW65528 LCP65528:LCS65528 LML65528:LMO65528 LWH65528:LWK65528 MGD65528:MGG65528 MPZ65528:MQC65528 MZV65528:MZY65528 NJR65528:NJU65528 NTN65528:NTQ65528 ODJ65528:ODM65528 ONF65528:ONI65528 OXB65528:OXE65528 PGX65528:PHA65528 PQT65528:PQW65528 QAP65528:QAS65528 QKL65528:QKO65528 QUH65528:QUK65528 RED65528:REG65528 RNZ65528:ROC65528 RXV65528:RXY65528 SHR65528:SHU65528 SRN65528:SRQ65528 TBJ65528:TBM65528 TLF65528:TLI65528 TVB65528:TVE65528 UEX65528:UFA65528 UOT65528:UOW65528 UYP65528:UYS65528 VIL65528:VIO65528 VSH65528:VSK65528 WCD65528:WCG65528 WLZ65528:WMC65528 WVV65528:WVY65528 N131064:Q131064 JJ131064:JM131064 TF131064:TI131064 ADB131064:ADE131064 AMX131064:ANA131064 AWT131064:AWW131064 BGP131064:BGS131064 BQL131064:BQO131064 CAH131064:CAK131064 CKD131064:CKG131064 CTZ131064:CUC131064 DDV131064:DDY131064 DNR131064:DNU131064 DXN131064:DXQ131064 EHJ131064:EHM131064 ERF131064:ERI131064 FBB131064:FBE131064 FKX131064:FLA131064 FUT131064:FUW131064 GEP131064:GES131064 GOL131064:GOO131064 GYH131064:GYK131064 HID131064:HIG131064 HRZ131064:HSC131064 IBV131064:IBY131064 ILR131064:ILU131064 IVN131064:IVQ131064 JFJ131064:JFM131064 JPF131064:JPI131064 JZB131064:JZE131064 KIX131064:KJA131064 KST131064:KSW131064 LCP131064:LCS131064 LML131064:LMO131064 LWH131064:LWK131064 MGD131064:MGG131064 MPZ131064:MQC131064 MZV131064:MZY131064 NJR131064:NJU131064 NTN131064:NTQ131064 ODJ131064:ODM131064 ONF131064:ONI131064 OXB131064:OXE131064 PGX131064:PHA131064 PQT131064:PQW131064 QAP131064:QAS131064 QKL131064:QKO131064 QUH131064:QUK131064 RED131064:REG131064 RNZ131064:ROC131064 RXV131064:RXY131064 SHR131064:SHU131064 SRN131064:SRQ131064 TBJ131064:TBM131064 TLF131064:TLI131064 TVB131064:TVE131064 UEX131064:UFA131064 UOT131064:UOW131064 UYP131064:UYS131064 VIL131064:VIO131064 VSH131064:VSK131064 WCD131064:WCG131064 WLZ131064:WMC131064 WVV131064:WVY131064 N196600:Q196600 JJ196600:JM196600 TF196600:TI196600 ADB196600:ADE196600 AMX196600:ANA196600 AWT196600:AWW196600 BGP196600:BGS196600 BQL196600:BQO196600 CAH196600:CAK196600 CKD196600:CKG196600 CTZ196600:CUC196600 DDV196600:DDY196600 DNR196600:DNU196600 DXN196600:DXQ196600 EHJ196600:EHM196600 ERF196600:ERI196600 FBB196600:FBE196600 FKX196600:FLA196600 FUT196600:FUW196600 GEP196600:GES196600 GOL196600:GOO196600 GYH196600:GYK196600 HID196600:HIG196600 HRZ196600:HSC196600 IBV196600:IBY196600 ILR196600:ILU196600 IVN196600:IVQ196600 JFJ196600:JFM196600 JPF196600:JPI196600 JZB196600:JZE196600 KIX196600:KJA196600 KST196600:KSW196600 LCP196600:LCS196600 LML196600:LMO196600 LWH196600:LWK196600 MGD196600:MGG196600 MPZ196600:MQC196600 MZV196600:MZY196600 NJR196600:NJU196600 NTN196600:NTQ196600 ODJ196600:ODM196600 ONF196600:ONI196600 OXB196600:OXE196600 PGX196600:PHA196600 PQT196600:PQW196600 QAP196600:QAS196600 QKL196600:QKO196600 QUH196600:QUK196600 RED196600:REG196600 RNZ196600:ROC196600 RXV196600:RXY196600 SHR196600:SHU196600 SRN196600:SRQ196600 TBJ196600:TBM196600 TLF196600:TLI196600 TVB196600:TVE196600 UEX196600:UFA196600 UOT196600:UOW196600 UYP196600:UYS196600 VIL196600:VIO196600 VSH196600:VSK196600 WCD196600:WCG196600 WLZ196600:WMC196600 WVV196600:WVY196600 N262136:Q262136 JJ262136:JM262136 TF262136:TI262136 ADB262136:ADE262136 AMX262136:ANA262136 AWT262136:AWW262136 BGP262136:BGS262136 BQL262136:BQO262136 CAH262136:CAK262136 CKD262136:CKG262136 CTZ262136:CUC262136 DDV262136:DDY262136 DNR262136:DNU262136 DXN262136:DXQ262136 EHJ262136:EHM262136 ERF262136:ERI262136 FBB262136:FBE262136 FKX262136:FLA262136 FUT262136:FUW262136 GEP262136:GES262136 GOL262136:GOO262136 GYH262136:GYK262136 HID262136:HIG262136 HRZ262136:HSC262136 IBV262136:IBY262136 ILR262136:ILU262136 IVN262136:IVQ262136 JFJ262136:JFM262136 JPF262136:JPI262136 JZB262136:JZE262136 KIX262136:KJA262136 KST262136:KSW262136 LCP262136:LCS262136 LML262136:LMO262136 LWH262136:LWK262136 MGD262136:MGG262136 MPZ262136:MQC262136 MZV262136:MZY262136 NJR262136:NJU262136 NTN262136:NTQ262136 ODJ262136:ODM262136 ONF262136:ONI262136 OXB262136:OXE262136 PGX262136:PHA262136 PQT262136:PQW262136 QAP262136:QAS262136 QKL262136:QKO262136 QUH262136:QUK262136 RED262136:REG262136 RNZ262136:ROC262136 RXV262136:RXY262136 SHR262136:SHU262136 SRN262136:SRQ262136 TBJ262136:TBM262136 TLF262136:TLI262136 TVB262136:TVE262136 UEX262136:UFA262136 UOT262136:UOW262136 UYP262136:UYS262136 VIL262136:VIO262136 VSH262136:VSK262136 WCD262136:WCG262136 WLZ262136:WMC262136 WVV262136:WVY262136 N327672:Q327672 JJ327672:JM327672 TF327672:TI327672 ADB327672:ADE327672 AMX327672:ANA327672 AWT327672:AWW327672 BGP327672:BGS327672 BQL327672:BQO327672 CAH327672:CAK327672 CKD327672:CKG327672 CTZ327672:CUC327672 DDV327672:DDY327672 DNR327672:DNU327672 DXN327672:DXQ327672 EHJ327672:EHM327672 ERF327672:ERI327672 FBB327672:FBE327672 FKX327672:FLA327672 FUT327672:FUW327672 GEP327672:GES327672 GOL327672:GOO327672 GYH327672:GYK327672 HID327672:HIG327672 HRZ327672:HSC327672 IBV327672:IBY327672 ILR327672:ILU327672 IVN327672:IVQ327672 JFJ327672:JFM327672 JPF327672:JPI327672 JZB327672:JZE327672 KIX327672:KJA327672 KST327672:KSW327672 LCP327672:LCS327672 LML327672:LMO327672 LWH327672:LWK327672 MGD327672:MGG327672 MPZ327672:MQC327672 MZV327672:MZY327672 NJR327672:NJU327672 NTN327672:NTQ327672 ODJ327672:ODM327672 ONF327672:ONI327672 OXB327672:OXE327672 PGX327672:PHA327672 PQT327672:PQW327672 QAP327672:QAS327672 QKL327672:QKO327672 QUH327672:QUK327672 RED327672:REG327672 RNZ327672:ROC327672 RXV327672:RXY327672 SHR327672:SHU327672 SRN327672:SRQ327672 TBJ327672:TBM327672 TLF327672:TLI327672 TVB327672:TVE327672 UEX327672:UFA327672 UOT327672:UOW327672 UYP327672:UYS327672 VIL327672:VIO327672 VSH327672:VSK327672 WCD327672:WCG327672 WLZ327672:WMC327672 WVV327672:WVY327672 N393208:Q393208 JJ393208:JM393208 TF393208:TI393208 ADB393208:ADE393208 AMX393208:ANA393208 AWT393208:AWW393208 BGP393208:BGS393208 BQL393208:BQO393208 CAH393208:CAK393208 CKD393208:CKG393208 CTZ393208:CUC393208 DDV393208:DDY393208 DNR393208:DNU393208 DXN393208:DXQ393208 EHJ393208:EHM393208 ERF393208:ERI393208 FBB393208:FBE393208 FKX393208:FLA393208 FUT393208:FUW393208 GEP393208:GES393208 GOL393208:GOO393208 GYH393208:GYK393208 HID393208:HIG393208 HRZ393208:HSC393208 IBV393208:IBY393208 ILR393208:ILU393208 IVN393208:IVQ393208 JFJ393208:JFM393208 JPF393208:JPI393208 JZB393208:JZE393208 KIX393208:KJA393208 KST393208:KSW393208 LCP393208:LCS393208 LML393208:LMO393208 LWH393208:LWK393208 MGD393208:MGG393208 MPZ393208:MQC393208 MZV393208:MZY393208 NJR393208:NJU393208 NTN393208:NTQ393208 ODJ393208:ODM393208 ONF393208:ONI393208 OXB393208:OXE393208 PGX393208:PHA393208 PQT393208:PQW393208 QAP393208:QAS393208 QKL393208:QKO393208 QUH393208:QUK393208 RED393208:REG393208 RNZ393208:ROC393208 RXV393208:RXY393208 SHR393208:SHU393208 SRN393208:SRQ393208 TBJ393208:TBM393208 TLF393208:TLI393208 TVB393208:TVE393208 UEX393208:UFA393208 UOT393208:UOW393208 UYP393208:UYS393208 VIL393208:VIO393208 VSH393208:VSK393208 WCD393208:WCG393208 WLZ393208:WMC393208 WVV393208:WVY393208 N458744:Q458744 JJ458744:JM458744 TF458744:TI458744 ADB458744:ADE458744 AMX458744:ANA458744 AWT458744:AWW458744 BGP458744:BGS458744 BQL458744:BQO458744 CAH458744:CAK458744 CKD458744:CKG458744 CTZ458744:CUC458744 DDV458744:DDY458744 DNR458744:DNU458744 DXN458744:DXQ458744 EHJ458744:EHM458744 ERF458744:ERI458744 FBB458744:FBE458744 FKX458744:FLA458744 FUT458744:FUW458744 GEP458744:GES458744 GOL458744:GOO458744 GYH458744:GYK458744 HID458744:HIG458744 HRZ458744:HSC458744 IBV458744:IBY458744 ILR458744:ILU458744 IVN458744:IVQ458744 JFJ458744:JFM458744 JPF458744:JPI458744 JZB458744:JZE458744 KIX458744:KJA458744 KST458744:KSW458744 LCP458744:LCS458744 LML458744:LMO458744 LWH458744:LWK458744 MGD458744:MGG458744 MPZ458744:MQC458744 MZV458744:MZY458744 NJR458744:NJU458744 NTN458744:NTQ458744 ODJ458744:ODM458744 ONF458744:ONI458744 OXB458744:OXE458744 PGX458744:PHA458744 PQT458744:PQW458744 QAP458744:QAS458744 QKL458744:QKO458744 QUH458744:QUK458744 RED458744:REG458744 RNZ458744:ROC458744 RXV458744:RXY458744 SHR458744:SHU458744 SRN458744:SRQ458744 TBJ458744:TBM458744 TLF458744:TLI458744 TVB458744:TVE458744 UEX458744:UFA458744 UOT458744:UOW458744 UYP458744:UYS458744 VIL458744:VIO458744 VSH458744:VSK458744 WCD458744:WCG458744 WLZ458744:WMC458744 WVV458744:WVY458744 N524280:Q524280 JJ524280:JM524280 TF524280:TI524280 ADB524280:ADE524280 AMX524280:ANA524280 AWT524280:AWW524280 BGP524280:BGS524280 BQL524280:BQO524280 CAH524280:CAK524280 CKD524280:CKG524280 CTZ524280:CUC524280 DDV524280:DDY524280 DNR524280:DNU524280 DXN524280:DXQ524280 EHJ524280:EHM524280 ERF524280:ERI524280 FBB524280:FBE524280 FKX524280:FLA524280 FUT524280:FUW524280 GEP524280:GES524280 GOL524280:GOO524280 GYH524280:GYK524280 HID524280:HIG524280 HRZ524280:HSC524280 IBV524280:IBY524280 ILR524280:ILU524280 IVN524280:IVQ524280 JFJ524280:JFM524280 JPF524280:JPI524280 JZB524280:JZE524280 KIX524280:KJA524280 KST524280:KSW524280 LCP524280:LCS524280 LML524280:LMO524280 LWH524280:LWK524280 MGD524280:MGG524280 MPZ524280:MQC524280 MZV524280:MZY524280 NJR524280:NJU524280 NTN524280:NTQ524280 ODJ524280:ODM524280 ONF524280:ONI524280 OXB524280:OXE524280 PGX524280:PHA524280 PQT524280:PQW524280 QAP524280:QAS524280 QKL524280:QKO524280 QUH524280:QUK524280 RED524280:REG524280 RNZ524280:ROC524280 RXV524280:RXY524280 SHR524280:SHU524280 SRN524280:SRQ524280 TBJ524280:TBM524280 TLF524280:TLI524280 TVB524280:TVE524280 UEX524280:UFA524280 UOT524280:UOW524280 UYP524280:UYS524280 VIL524280:VIO524280 VSH524280:VSK524280 WCD524280:WCG524280 WLZ524280:WMC524280 WVV524280:WVY524280 N589816:Q589816 JJ589816:JM589816 TF589816:TI589816 ADB589816:ADE589816 AMX589816:ANA589816 AWT589816:AWW589816 BGP589816:BGS589816 BQL589816:BQO589816 CAH589816:CAK589816 CKD589816:CKG589816 CTZ589816:CUC589816 DDV589816:DDY589816 DNR589816:DNU589816 DXN589816:DXQ589816 EHJ589816:EHM589816 ERF589816:ERI589816 FBB589816:FBE589816 FKX589816:FLA589816 FUT589816:FUW589816 GEP589816:GES589816 GOL589816:GOO589816 GYH589816:GYK589816 HID589816:HIG589816 HRZ589816:HSC589816 IBV589816:IBY589816 ILR589816:ILU589816 IVN589816:IVQ589816 JFJ589816:JFM589816 JPF589816:JPI589816 JZB589816:JZE589816 KIX589816:KJA589816 KST589816:KSW589816 LCP589816:LCS589816 LML589816:LMO589816 LWH589816:LWK589816 MGD589816:MGG589816 MPZ589816:MQC589816 MZV589816:MZY589816 NJR589816:NJU589816 NTN589816:NTQ589816 ODJ589816:ODM589816 ONF589816:ONI589816 OXB589816:OXE589816 PGX589816:PHA589816 PQT589816:PQW589816 QAP589816:QAS589816 QKL589816:QKO589816 QUH589816:QUK589816 RED589816:REG589816 RNZ589816:ROC589816 RXV589816:RXY589816 SHR589816:SHU589816 SRN589816:SRQ589816 TBJ589816:TBM589816 TLF589816:TLI589816 TVB589816:TVE589816 UEX589816:UFA589816 UOT589816:UOW589816 UYP589816:UYS589816 VIL589816:VIO589816 VSH589816:VSK589816 WCD589816:WCG589816 WLZ589816:WMC589816 WVV589816:WVY589816 N655352:Q655352 JJ655352:JM655352 TF655352:TI655352 ADB655352:ADE655352 AMX655352:ANA655352 AWT655352:AWW655352 BGP655352:BGS655352 BQL655352:BQO655352 CAH655352:CAK655352 CKD655352:CKG655352 CTZ655352:CUC655352 DDV655352:DDY655352 DNR655352:DNU655352 DXN655352:DXQ655352 EHJ655352:EHM655352 ERF655352:ERI655352 FBB655352:FBE655352 FKX655352:FLA655352 FUT655352:FUW655352 GEP655352:GES655352 GOL655352:GOO655352 GYH655352:GYK655352 HID655352:HIG655352 HRZ655352:HSC655352 IBV655352:IBY655352 ILR655352:ILU655352 IVN655352:IVQ655352 JFJ655352:JFM655352 JPF655352:JPI655352 JZB655352:JZE655352 KIX655352:KJA655352 KST655352:KSW655352 LCP655352:LCS655352 LML655352:LMO655352 LWH655352:LWK655352 MGD655352:MGG655352 MPZ655352:MQC655352 MZV655352:MZY655352 NJR655352:NJU655352 NTN655352:NTQ655352 ODJ655352:ODM655352 ONF655352:ONI655352 OXB655352:OXE655352 PGX655352:PHA655352 PQT655352:PQW655352 QAP655352:QAS655352 QKL655352:QKO655352 QUH655352:QUK655352 RED655352:REG655352 RNZ655352:ROC655352 RXV655352:RXY655352 SHR655352:SHU655352 SRN655352:SRQ655352 TBJ655352:TBM655352 TLF655352:TLI655352 TVB655352:TVE655352 UEX655352:UFA655352 UOT655352:UOW655352 UYP655352:UYS655352 VIL655352:VIO655352 VSH655352:VSK655352 WCD655352:WCG655352 WLZ655352:WMC655352 WVV655352:WVY655352 N720888:Q720888 JJ720888:JM720888 TF720888:TI720888 ADB720888:ADE720888 AMX720888:ANA720888 AWT720888:AWW720888 BGP720888:BGS720888 BQL720888:BQO720888 CAH720888:CAK720888 CKD720888:CKG720888 CTZ720888:CUC720888 DDV720888:DDY720888 DNR720888:DNU720888 DXN720888:DXQ720888 EHJ720888:EHM720888 ERF720888:ERI720888 FBB720888:FBE720888 FKX720888:FLA720888 FUT720888:FUW720888 GEP720888:GES720888 GOL720888:GOO720888 GYH720888:GYK720888 HID720888:HIG720888 HRZ720888:HSC720888 IBV720888:IBY720888 ILR720888:ILU720888 IVN720888:IVQ720888 JFJ720888:JFM720888 JPF720888:JPI720888 JZB720888:JZE720888 KIX720888:KJA720888 KST720888:KSW720888 LCP720888:LCS720888 LML720888:LMO720888 LWH720888:LWK720888 MGD720888:MGG720888 MPZ720888:MQC720888 MZV720888:MZY720888 NJR720888:NJU720888 NTN720888:NTQ720888 ODJ720888:ODM720888 ONF720888:ONI720888 OXB720888:OXE720888 PGX720888:PHA720888 PQT720888:PQW720888 QAP720888:QAS720888 QKL720888:QKO720888 QUH720888:QUK720888 RED720888:REG720888 RNZ720888:ROC720888 RXV720888:RXY720888 SHR720888:SHU720888 SRN720888:SRQ720888 TBJ720888:TBM720888 TLF720888:TLI720888 TVB720888:TVE720888 UEX720888:UFA720888 UOT720888:UOW720888 UYP720888:UYS720888 VIL720888:VIO720888 VSH720888:VSK720888 WCD720888:WCG720888 WLZ720888:WMC720888 WVV720888:WVY720888 N786424:Q786424 JJ786424:JM786424 TF786424:TI786424 ADB786424:ADE786424 AMX786424:ANA786424 AWT786424:AWW786424 BGP786424:BGS786424 BQL786424:BQO786424 CAH786424:CAK786424 CKD786424:CKG786424 CTZ786424:CUC786424 DDV786424:DDY786424 DNR786424:DNU786424 DXN786424:DXQ786424 EHJ786424:EHM786424 ERF786424:ERI786424 FBB786424:FBE786424 FKX786424:FLA786424 FUT786424:FUW786424 GEP786424:GES786424 GOL786424:GOO786424 GYH786424:GYK786424 HID786424:HIG786424 HRZ786424:HSC786424 IBV786424:IBY786424 ILR786424:ILU786424 IVN786424:IVQ786424 JFJ786424:JFM786424 JPF786424:JPI786424 JZB786424:JZE786424 KIX786424:KJA786424 KST786424:KSW786424 LCP786424:LCS786424 LML786424:LMO786424 LWH786424:LWK786424 MGD786424:MGG786424 MPZ786424:MQC786424 MZV786424:MZY786424 NJR786424:NJU786424 NTN786424:NTQ786424 ODJ786424:ODM786424 ONF786424:ONI786424 OXB786424:OXE786424 PGX786424:PHA786424 PQT786424:PQW786424 QAP786424:QAS786424 QKL786424:QKO786424 QUH786424:QUK786424 RED786424:REG786424 RNZ786424:ROC786424 RXV786424:RXY786424 SHR786424:SHU786424 SRN786424:SRQ786424 TBJ786424:TBM786424 TLF786424:TLI786424 TVB786424:TVE786424 UEX786424:UFA786424 UOT786424:UOW786424 UYP786424:UYS786424 VIL786424:VIO786424 VSH786424:VSK786424 WCD786424:WCG786424 WLZ786424:WMC786424 WVV786424:WVY786424 N851960:Q851960 JJ851960:JM851960 TF851960:TI851960 ADB851960:ADE851960 AMX851960:ANA851960 AWT851960:AWW851960 BGP851960:BGS851960 BQL851960:BQO851960 CAH851960:CAK851960 CKD851960:CKG851960 CTZ851960:CUC851960 DDV851960:DDY851960 DNR851960:DNU851960 DXN851960:DXQ851960 EHJ851960:EHM851960 ERF851960:ERI851960 FBB851960:FBE851960 FKX851960:FLA851960 FUT851960:FUW851960 GEP851960:GES851960 GOL851960:GOO851960 GYH851960:GYK851960 HID851960:HIG851960 HRZ851960:HSC851960 IBV851960:IBY851960 ILR851960:ILU851960 IVN851960:IVQ851960 JFJ851960:JFM851960 JPF851960:JPI851960 JZB851960:JZE851960 KIX851960:KJA851960 KST851960:KSW851960 LCP851960:LCS851960 LML851960:LMO851960 LWH851960:LWK851960 MGD851960:MGG851960 MPZ851960:MQC851960 MZV851960:MZY851960 NJR851960:NJU851960 NTN851960:NTQ851960 ODJ851960:ODM851960 ONF851960:ONI851960 OXB851960:OXE851960 PGX851960:PHA851960 PQT851960:PQW851960 QAP851960:QAS851960 QKL851960:QKO851960 QUH851960:QUK851960 RED851960:REG851960 RNZ851960:ROC851960 RXV851960:RXY851960 SHR851960:SHU851960 SRN851960:SRQ851960 TBJ851960:TBM851960 TLF851960:TLI851960 TVB851960:TVE851960 UEX851960:UFA851960 UOT851960:UOW851960 UYP851960:UYS851960 VIL851960:VIO851960 VSH851960:VSK851960 WCD851960:WCG851960 WLZ851960:WMC851960 WVV851960:WVY851960 N917496:Q917496 JJ917496:JM917496 TF917496:TI917496 ADB917496:ADE917496 AMX917496:ANA917496 AWT917496:AWW917496 BGP917496:BGS917496 BQL917496:BQO917496 CAH917496:CAK917496 CKD917496:CKG917496 CTZ917496:CUC917496 DDV917496:DDY917496 DNR917496:DNU917496 DXN917496:DXQ917496 EHJ917496:EHM917496 ERF917496:ERI917496 FBB917496:FBE917496 FKX917496:FLA917496 FUT917496:FUW917496 GEP917496:GES917496 GOL917496:GOO917496 GYH917496:GYK917496 HID917496:HIG917496 HRZ917496:HSC917496 IBV917496:IBY917496 ILR917496:ILU917496 IVN917496:IVQ917496 JFJ917496:JFM917496 JPF917496:JPI917496 JZB917496:JZE917496 KIX917496:KJA917496 KST917496:KSW917496 LCP917496:LCS917496 LML917496:LMO917496 LWH917496:LWK917496 MGD917496:MGG917496 MPZ917496:MQC917496 MZV917496:MZY917496 NJR917496:NJU917496 NTN917496:NTQ917496 ODJ917496:ODM917496 ONF917496:ONI917496 OXB917496:OXE917496 PGX917496:PHA917496 PQT917496:PQW917496 QAP917496:QAS917496 QKL917496:QKO917496 QUH917496:QUK917496 RED917496:REG917496 RNZ917496:ROC917496 RXV917496:RXY917496 SHR917496:SHU917496 SRN917496:SRQ917496 TBJ917496:TBM917496 TLF917496:TLI917496 TVB917496:TVE917496 UEX917496:UFA917496 UOT917496:UOW917496 UYP917496:UYS917496 VIL917496:VIO917496 VSH917496:VSK917496 WCD917496:WCG917496 WLZ917496:WMC917496 WVV917496:WVY917496 N983032:Q983032 JJ983032:JM983032 TF983032:TI983032 ADB983032:ADE983032 AMX983032:ANA983032 AWT983032:AWW983032 BGP983032:BGS983032 BQL983032:BQO983032 CAH983032:CAK983032 CKD983032:CKG983032 CTZ983032:CUC983032 DDV983032:DDY983032 DNR983032:DNU983032 DXN983032:DXQ983032 EHJ983032:EHM983032 ERF983032:ERI983032 FBB983032:FBE983032 FKX983032:FLA983032 FUT983032:FUW983032 GEP983032:GES983032 GOL983032:GOO983032 GYH983032:GYK983032 HID983032:HIG983032 HRZ983032:HSC983032 IBV983032:IBY983032 ILR983032:ILU983032 IVN983032:IVQ983032 JFJ983032:JFM983032 JPF983032:JPI983032 JZB983032:JZE983032 KIX983032:KJA983032 KST983032:KSW983032 LCP983032:LCS983032 LML983032:LMO983032 LWH983032:LWK983032 MGD983032:MGG983032 MPZ983032:MQC983032 MZV983032:MZY983032 NJR983032:NJU983032 NTN983032:NTQ983032 ODJ983032:ODM983032 ONF983032:ONI983032 OXB983032:OXE983032 PGX983032:PHA983032 PQT983032:PQW983032 QAP983032:QAS983032 QKL983032:QKO983032 QUH983032:QUK983032 RED983032:REG983032 RNZ983032:ROC983032 RXV983032:RXY983032 SHR983032:SHU983032 SRN983032:SRQ983032 TBJ983032:TBM983032 TLF983032:TLI983032 TVB983032:TVE983032 UEX983032:UFA983032 UOT983032:UOW983032 UYP983032:UYS983032 VIL983032:VIO983032 VSH983032:VSK983032 WCD983032:WCG983032 WLZ983032:WMC983032 WVV983032:WVY983032 G65550:G65554 JC65550:JC65554 SY65550:SY65554 ACU65550:ACU65554 AMQ65550:AMQ65554 AWM65550:AWM65554 BGI65550:BGI65554 BQE65550:BQE65554 CAA65550:CAA65554 CJW65550:CJW65554 CTS65550:CTS65554 DDO65550:DDO65554 DNK65550:DNK65554 DXG65550:DXG65554 EHC65550:EHC65554 EQY65550:EQY65554 FAU65550:FAU65554 FKQ65550:FKQ65554 FUM65550:FUM65554 GEI65550:GEI65554 GOE65550:GOE65554 GYA65550:GYA65554 HHW65550:HHW65554 HRS65550:HRS65554 IBO65550:IBO65554 ILK65550:ILK65554 IVG65550:IVG65554 JFC65550:JFC65554 JOY65550:JOY65554 JYU65550:JYU65554 KIQ65550:KIQ65554 KSM65550:KSM65554 LCI65550:LCI65554 LME65550:LME65554 LWA65550:LWA65554 MFW65550:MFW65554 MPS65550:MPS65554 MZO65550:MZO65554 NJK65550:NJK65554 NTG65550:NTG65554 ODC65550:ODC65554 OMY65550:OMY65554 OWU65550:OWU65554 PGQ65550:PGQ65554 PQM65550:PQM65554 QAI65550:QAI65554 QKE65550:QKE65554 QUA65550:QUA65554 RDW65550:RDW65554 RNS65550:RNS65554 RXO65550:RXO65554 SHK65550:SHK65554 SRG65550:SRG65554 TBC65550:TBC65554 TKY65550:TKY65554 TUU65550:TUU65554 UEQ65550:UEQ65554 UOM65550:UOM65554 UYI65550:UYI65554 VIE65550:VIE65554 VSA65550:VSA65554 WBW65550:WBW65554 WLS65550:WLS65554 WVO65550:WVO65554 G131086:G131090 JC131086:JC131090 SY131086:SY131090 ACU131086:ACU131090 AMQ131086:AMQ131090 AWM131086:AWM131090 BGI131086:BGI131090 BQE131086:BQE131090 CAA131086:CAA131090 CJW131086:CJW131090 CTS131086:CTS131090 DDO131086:DDO131090 DNK131086:DNK131090 DXG131086:DXG131090 EHC131086:EHC131090 EQY131086:EQY131090 FAU131086:FAU131090 FKQ131086:FKQ131090 FUM131086:FUM131090 GEI131086:GEI131090 GOE131086:GOE131090 GYA131086:GYA131090 HHW131086:HHW131090 HRS131086:HRS131090 IBO131086:IBO131090 ILK131086:ILK131090 IVG131086:IVG131090 JFC131086:JFC131090 JOY131086:JOY131090 JYU131086:JYU131090 KIQ131086:KIQ131090 KSM131086:KSM131090 LCI131086:LCI131090 LME131086:LME131090 LWA131086:LWA131090 MFW131086:MFW131090 MPS131086:MPS131090 MZO131086:MZO131090 NJK131086:NJK131090 NTG131086:NTG131090 ODC131086:ODC131090 OMY131086:OMY131090 OWU131086:OWU131090 PGQ131086:PGQ131090 PQM131086:PQM131090 QAI131086:QAI131090 QKE131086:QKE131090 QUA131086:QUA131090 RDW131086:RDW131090 RNS131086:RNS131090 RXO131086:RXO131090 SHK131086:SHK131090 SRG131086:SRG131090 TBC131086:TBC131090 TKY131086:TKY131090 TUU131086:TUU131090 UEQ131086:UEQ131090 UOM131086:UOM131090 UYI131086:UYI131090 VIE131086:VIE131090 VSA131086:VSA131090 WBW131086:WBW131090 WLS131086:WLS131090 WVO131086:WVO131090 G196622:G196626 JC196622:JC196626 SY196622:SY196626 ACU196622:ACU196626 AMQ196622:AMQ196626 AWM196622:AWM196626 BGI196622:BGI196626 BQE196622:BQE196626 CAA196622:CAA196626 CJW196622:CJW196626 CTS196622:CTS196626 DDO196622:DDO196626 DNK196622:DNK196626 DXG196622:DXG196626 EHC196622:EHC196626 EQY196622:EQY196626 FAU196622:FAU196626 FKQ196622:FKQ196626 FUM196622:FUM196626 GEI196622:GEI196626 GOE196622:GOE196626 GYA196622:GYA196626 HHW196622:HHW196626 HRS196622:HRS196626 IBO196622:IBO196626 ILK196622:ILK196626 IVG196622:IVG196626 JFC196622:JFC196626 JOY196622:JOY196626 JYU196622:JYU196626 KIQ196622:KIQ196626 KSM196622:KSM196626 LCI196622:LCI196626 LME196622:LME196626 LWA196622:LWA196626 MFW196622:MFW196626 MPS196622:MPS196626 MZO196622:MZO196626 NJK196622:NJK196626 NTG196622:NTG196626 ODC196622:ODC196626 OMY196622:OMY196626 OWU196622:OWU196626 PGQ196622:PGQ196626 PQM196622:PQM196626 QAI196622:QAI196626 QKE196622:QKE196626 QUA196622:QUA196626 RDW196622:RDW196626 RNS196622:RNS196626 RXO196622:RXO196626 SHK196622:SHK196626 SRG196622:SRG196626 TBC196622:TBC196626 TKY196622:TKY196626 TUU196622:TUU196626 UEQ196622:UEQ196626 UOM196622:UOM196626 UYI196622:UYI196626 VIE196622:VIE196626 VSA196622:VSA196626 WBW196622:WBW196626 WLS196622:WLS196626 WVO196622:WVO196626 G262158:G262162 JC262158:JC262162 SY262158:SY262162 ACU262158:ACU262162 AMQ262158:AMQ262162 AWM262158:AWM262162 BGI262158:BGI262162 BQE262158:BQE262162 CAA262158:CAA262162 CJW262158:CJW262162 CTS262158:CTS262162 DDO262158:DDO262162 DNK262158:DNK262162 DXG262158:DXG262162 EHC262158:EHC262162 EQY262158:EQY262162 FAU262158:FAU262162 FKQ262158:FKQ262162 FUM262158:FUM262162 GEI262158:GEI262162 GOE262158:GOE262162 GYA262158:GYA262162 HHW262158:HHW262162 HRS262158:HRS262162 IBO262158:IBO262162 ILK262158:ILK262162 IVG262158:IVG262162 JFC262158:JFC262162 JOY262158:JOY262162 JYU262158:JYU262162 KIQ262158:KIQ262162 KSM262158:KSM262162 LCI262158:LCI262162 LME262158:LME262162 LWA262158:LWA262162 MFW262158:MFW262162 MPS262158:MPS262162 MZO262158:MZO262162 NJK262158:NJK262162 NTG262158:NTG262162 ODC262158:ODC262162 OMY262158:OMY262162 OWU262158:OWU262162 PGQ262158:PGQ262162 PQM262158:PQM262162 QAI262158:QAI262162 QKE262158:QKE262162 QUA262158:QUA262162 RDW262158:RDW262162 RNS262158:RNS262162 RXO262158:RXO262162 SHK262158:SHK262162 SRG262158:SRG262162 TBC262158:TBC262162 TKY262158:TKY262162 TUU262158:TUU262162 UEQ262158:UEQ262162 UOM262158:UOM262162 UYI262158:UYI262162 VIE262158:VIE262162 VSA262158:VSA262162 WBW262158:WBW262162 WLS262158:WLS262162 WVO262158:WVO262162 G327694:G327698 JC327694:JC327698 SY327694:SY327698 ACU327694:ACU327698 AMQ327694:AMQ327698 AWM327694:AWM327698 BGI327694:BGI327698 BQE327694:BQE327698 CAA327694:CAA327698 CJW327694:CJW327698 CTS327694:CTS327698 DDO327694:DDO327698 DNK327694:DNK327698 DXG327694:DXG327698 EHC327694:EHC327698 EQY327694:EQY327698 FAU327694:FAU327698 FKQ327694:FKQ327698 FUM327694:FUM327698 GEI327694:GEI327698 GOE327694:GOE327698 GYA327694:GYA327698 HHW327694:HHW327698 HRS327694:HRS327698 IBO327694:IBO327698 ILK327694:ILK327698 IVG327694:IVG327698 JFC327694:JFC327698 JOY327694:JOY327698 JYU327694:JYU327698 KIQ327694:KIQ327698 KSM327694:KSM327698 LCI327694:LCI327698 LME327694:LME327698 LWA327694:LWA327698 MFW327694:MFW327698 MPS327694:MPS327698 MZO327694:MZO327698 NJK327694:NJK327698 NTG327694:NTG327698 ODC327694:ODC327698 OMY327694:OMY327698 OWU327694:OWU327698 PGQ327694:PGQ327698 PQM327694:PQM327698 QAI327694:QAI327698 QKE327694:QKE327698 QUA327694:QUA327698 RDW327694:RDW327698 RNS327694:RNS327698 RXO327694:RXO327698 SHK327694:SHK327698 SRG327694:SRG327698 TBC327694:TBC327698 TKY327694:TKY327698 TUU327694:TUU327698 UEQ327694:UEQ327698 UOM327694:UOM327698 UYI327694:UYI327698 VIE327694:VIE327698 VSA327694:VSA327698 WBW327694:WBW327698 WLS327694:WLS327698 WVO327694:WVO327698 G393230:G393234 JC393230:JC393234 SY393230:SY393234 ACU393230:ACU393234 AMQ393230:AMQ393234 AWM393230:AWM393234 BGI393230:BGI393234 BQE393230:BQE393234 CAA393230:CAA393234 CJW393230:CJW393234 CTS393230:CTS393234 DDO393230:DDO393234 DNK393230:DNK393234 DXG393230:DXG393234 EHC393230:EHC393234 EQY393230:EQY393234 FAU393230:FAU393234 FKQ393230:FKQ393234 FUM393230:FUM393234 GEI393230:GEI393234 GOE393230:GOE393234 GYA393230:GYA393234 HHW393230:HHW393234 HRS393230:HRS393234 IBO393230:IBO393234 ILK393230:ILK393234 IVG393230:IVG393234 JFC393230:JFC393234 JOY393230:JOY393234 JYU393230:JYU393234 KIQ393230:KIQ393234 KSM393230:KSM393234 LCI393230:LCI393234 LME393230:LME393234 LWA393230:LWA393234 MFW393230:MFW393234 MPS393230:MPS393234 MZO393230:MZO393234 NJK393230:NJK393234 NTG393230:NTG393234 ODC393230:ODC393234 OMY393230:OMY393234 OWU393230:OWU393234 PGQ393230:PGQ393234 PQM393230:PQM393234 QAI393230:QAI393234 QKE393230:QKE393234 QUA393230:QUA393234 RDW393230:RDW393234 RNS393230:RNS393234 RXO393230:RXO393234 SHK393230:SHK393234 SRG393230:SRG393234 TBC393230:TBC393234 TKY393230:TKY393234 TUU393230:TUU393234 UEQ393230:UEQ393234 UOM393230:UOM393234 UYI393230:UYI393234 VIE393230:VIE393234 VSA393230:VSA393234 WBW393230:WBW393234 WLS393230:WLS393234 WVO393230:WVO393234 G458766:G458770 JC458766:JC458770 SY458766:SY458770 ACU458766:ACU458770 AMQ458766:AMQ458770 AWM458766:AWM458770 BGI458766:BGI458770 BQE458766:BQE458770 CAA458766:CAA458770 CJW458766:CJW458770 CTS458766:CTS458770 DDO458766:DDO458770 DNK458766:DNK458770 DXG458766:DXG458770 EHC458766:EHC458770 EQY458766:EQY458770 FAU458766:FAU458770 FKQ458766:FKQ458770 FUM458766:FUM458770 GEI458766:GEI458770 GOE458766:GOE458770 GYA458766:GYA458770 HHW458766:HHW458770 HRS458766:HRS458770 IBO458766:IBO458770 ILK458766:ILK458770 IVG458766:IVG458770 JFC458766:JFC458770 JOY458766:JOY458770 JYU458766:JYU458770 KIQ458766:KIQ458770 KSM458766:KSM458770 LCI458766:LCI458770 LME458766:LME458770 LWA458766:LWA458770 MFW458766:MFW458770 MPS458766:MPS458770 MZO458766:MZO458770 NJK458766:NJK458770 NTG458766:NTG458770 ODC458766:ODC458770 OMY458766:OMY458770 OWU458766:OWU458770 PGQ458766:PGQ458770 PQM458766:PQM458770 QAI458766:QAI458770 QKE458766:QKE458770 QUA458766:QUA458770 RDW458766:RDW458770 RNS458766:RNS458770 RXO458766:RXO458770 SHK458766:SHK458770 SRG458766:SRG458770 TBC458766:TBC458770 TKY458766:TKY458770 TUU458766:TUU458770 UEQ458766:UEQ458770 UOM458766:UOM458770 UYI458766:UYI458770 VIE458766:VIE458770 VSA458766:VSA458770 WBW458766:WBW458770 WLS458766:WLS458770 WVO458766:WVO458770 G524302:G524306 JC524302:JC524306 SY524302:SY524306 ACU524302:ACU524306 AMQ524302:AMQ524306 AWM524302:AWM524306 BGI524302:BGI524306 BQE524302:BQE524306 CAA524302:CAA524306 CJW524302:CJW524306 CTS524302:CTS524306 DDO524302:DDO524306 DNK524302:DNK524306 DXG524302:DXG524306 EHC524302:EHC524306 EQY524302:EQY524306 FAU524302:FAU524306 FKQ524302:FKQ524306 FUM524302:FUM524306 GEI524302:GEI524306 GOE524302:GOE524306 GYA524302:GYA524306 HHW524302:HHW524306 HRS524302:HRS524306 IBO524302:IBO524306 ILK524302:ILK524306 IVG524302:IVG524306 JFC524302:JFC524306 JOY524302:JOY524306 JYU524302:JYU524306 KIQ524302:KIQ524306 KSM524302:KSM524306 LCI524302:LCI524306 LME524302:LME524306 LWA524302:LWA524306 MFW524302:MFW524306 MPS524302:MPS524306 MZO524302:MZO524306 NJK524302:NJK524306 NTG524302:NTG524306 ODC524302:ODC524306 OMY524302:OMY524306 OWU524302:OWU524306 PGQ524302:PGQ524306 PQM524302:PQM524306 QAI524302:QAI524306 QKE524302:QKE524306 QUA524302:QUA524306 RDW524302:RDW524306 RNS524302:RNS524306 RXO524302:RXO524306 SHK524302:SHK524306 SRG524302:SRG524306 TBC524302:TBC524306 TKY524302:TKY524306 TUU524302:TUU524306 UEQ524302:UEQ524306 UOM524302:UOM524306 UYI524302:UYI524306 VIE524302:VIE524306 VSA524302:VSA524306 WBW524302:WBW524306 WLS524302:WLS524306 WVO524302:WVO524306 G589838:G589842 JC589838:JC589842 SY589838:SY589842 ACU589838:ACU589842 AMQ589838:AMQ589842 AWM589838:AWM589842 BGI589838:BGI589842 BQE589838:BQE589842 CAA589838:CAA589842 CJW589838:CJW589842 CTS589838:CTS589842 DDO589838:DDO589842 DNK589838:DNK589842 DXG589838:DXG589842 EHC589838:EHC589842 EQY589838:EQY589842 FAU589838:FAU589842 FKQ589838:FKQ589842 FUM589838:FUM589842 GEI589838:GEI589842 GOE589838:GOE589842 GYA589838:GYA589842 HHW589838:HHW589842 HRS589838:HRS589842 IBO589838:IBO589842 ILK589838:ILK589842 IVG589838:IVG589842 JFC589838:JFC589842 JOY589838:JOY589842 JYU589838:JYU589842 KIQ589838:KIQ589842 KSM589838:KSM589842 LCI589838:LCI589842 LME589838:LME589842 LWA589838:LWA589842 MFW589838:MFW589842 MPS589838:MPS589842 MZO589838:MZO589842 NJK589838:NJK589842 NTG589838:NTG589842 ODC589838:ODC589842 OMY589838:OMY589842 OWU589838:OWU589842 PGQ589838:PGQ589842 PQM589838:PQM589842 QAI589838:QAI589842 QKE589838:QKE589842 QUA589838:QUA589842 RDW589838:RDW589842 RNS589838:RNS589842 RXO589838:RXO589842 SHK589838:SHK589842 SRG589838:SRG589842 TBC589838:TBC589842 TKY589838:TKY589842 TUU589838:TUU589842 UEQ589838:UEQ589842 UOM589838:UOM589842 UYI589838:UYI589842 VIE589838:VIE589842 VSA589838:VSA589842 WBW589838:WBW589842 WLS589838:WLS589842 WVO589838:WVO589842 G655374:G655378 JC655374:JC655378 SY655374:SY655378 ACU655374:ACU655378 AMQ655374:AMQ655378 AWM655374:AWM655378 BGI655374:BGI655378 BQE655374:BQE655378 CAA655374:CAA655378 CJW655374:CJW655378 CTS655374:CTS655378 DDO655374:DDO655378 DNK655374:DNK655378 DXG655374:DXG655378 EHC655374:EHC655378 EQY655374:EQY655378 FAU655374:FAU655378 FKQ655374:FKQ655378 FUM655374:FUM655378 GEI655374:GEI655378 GOE655374:GOE655378 GYA655374:GYA655378 HHW655374:HHW655378 HRS655374:HRS655378 IBO655374:IBO655378 ILK655374:ILK655378 IVG655374:IVG655378 JFC655374:JFC655378 JOY655374:JOY655378 JYU655374:JYU655378 KIQ655374:KIQ655378 KSM655374:KSM655378 LCI655374:LCI655378 LME655374:LME655378 LWA655374:LWA655378 MFW655374:MFW655378 MPS655374:MPS655378 MZO655374:MZO655378 NJK655374:NJK655378 NTG655374:NTG655378 ODC655374:ODC655378 OMY655374:OMY655378 OWU655374:OWU655378 PGQ655374:PGQ655378 PQM655374:PQM655378 QAI655374:QAI655378 QKE655374:QKE655378 QUA655374:QUA655378 RDW655374:RDW655378 RNS655374:RNS655378 RXO655374:RXO655378 SHK655374:SHK655378 SRG655374:SRG655378 TBC655374:TBC655378 TKY655374:TKY655378 TUU655374:TUU655378 UEQ655374:UEQ655378 UOM655374:UOM655378 UYI655374:UYI655378 VIE655374:VIE655378 VSA655374:VSA655378 WBW655374:WBW655378 WLS655374:WLS655378 WVO655374:WVO655378 G720910:G720914 JC720910:JC720914 SY720910:SY720914 ACU720910:ACU720914 AMQ720910:AMQ720914 AWM720910:AWM720914 BGI720910:BGI720914 BQE720910:BQE720914 CAA720910:CAA720914 CJW720910:CJW720914 CTS720910:CTS720914 DDO720910:DDO720914 DNK720910:DNK720914 DXG720910:DXG720914 EHC720910:EHC720914 EQY720910:EQY720914 FAU720910:FAU720914 FKQ720910:FKQ720914 FUM720910:FUM720914 GEI720910:GEI720914 GOE720910:GOE720914 GYA720910:GYA720914 HHW720910:HHW720914 HRS720910:HRS720914 IBO720910:IBO720914 ILK720910:ILK720914 IVG720910:IVG720914 JFC720910:JFC720914 JOY720910:JOY720914 JYU720910:JYU720914 KIQ720910:KIQ720914 KSM720910:KSM720914 LCI720910:LCI720914 LME720910:LME720914 LWA720910:LWA720914 MFW720910:MFW720914 MPS720910:MPS720914 MZO720910:MZO720914 NJK720910:NJK720914 NTG720910:NTG720914 ODC720910:ODC720914 OMY720910:OMY720914 OWU720910:OWU720914 PGQ720910:PGQ720914 PQM720910:PQM720914 QAI720910:QAI720914 QKE720910:QKE720914 QUA720910:QUA720914 RDW720910:RDW720914 RNS720910:RNS720914 RXO720910:RXO720914 SHK720910:SHK720914 SRG720910:SRG720914 TBC720910:TBC720914 TKY720910:TKY720914 TUU720910:TUU720914 UEQ720910:UEQ720914 UOM720910:UOM720914 UYI720910:UYI720914 VIE720910:VIE720914 VSA720910:VSA720914 WBW720910:WBW720914 WLS720910:WLS720914 WVO720910:WVO720914 G786446:G786450 JC786446:JC786450 SY786446:SY786450 ACU786446:ACU786450 AMQ786446:AMQ786450 AWM786446:AWM786450 BGI786446:BGI786450 BQE786446:BQE786450 CAA786446:CAA786450 CJW786446:CJW786450 CTS786446:CTS786450 DDO786446:DDO786450 DNK786446:DNK786450 DXG786446:DXG786450 EHC786446:EHC786450 EQY786446:EQY786450 FAU786446:FAU786450 FKQ786446:FKQ786450 FUM786446:FUM786450 GEI786446:GEI786450 GOE786446:GOE786450 GYA786446:GYA786450 HHW786446:HHW786450 HRS786446:HRS786450 IBO786446:IBO786450 ILK786446:ILK786450 IVG786446:IVG786450 JFC786446:JFC786450 JOY786446:JOY786450 JYU786446:JYU786450 KIQ786446:KIQ786450 KSM786446:KSM786450 LCI786446:LCI786450 LME786446:LME786450 LWA786446:LWA786450 MFW786446:MFW786450 MPS786446:MPS786450 MZO786446:MZO786450 NJK786446:NJK786450 NTG786446:NTG786450 ODC786446:ODC786450 OMY786446:OMY786450 OWU786446:OWU786450 PGQ786446:PGQ786450 PQM786446:PQM786450 QAI786446:QAI786450 QKE786446:QKE786450 QUA786446:QUA786450 RDW786446:RDW786450 RNS786446:RNS786450 RXO786446:RXO786450 SHK786446:SHK786450 SRG786446:SRG786450 TBC786446:TBC786450 TKY786446:TKY786450 TUU786446:TUU786450 UEQ786446:UEQ786450 UOM786446:UOM786450 UYI786446:UYI786450 VIE786446:VIE786450 VSA786446:VSA786450 WBW786446:WBW786450 WLS786446:WLS786450 WVO786446:WVO786450 G851982:G851986 JC851982:JC851986 SY851982:SY851986 ACU851982:ACU851986 AMQ851982:AMQ851986 AWM851982:AWM851986 BGI851982:BGI851986 BQE851982:BQE851986 CAA851982:CAA851986 CJW851982:CJW851986 CTS851982:CTS851986 DDO851982:DDO851986 DNK851982:DNK851986 DXG851982:DXG851986 EHC851982:EHC851986 EQY851982:EQY851986 FAU851982:FAU851986 FKQ851982:FKQ851986 FUM851982:FUM851986 GEI851982:GEI851986 GOE851982:GOE851986 GYA851982:GYA851986 HHW851982:HHW851986 HRS851982:HRS851986 IBO851982:IBO851986 ILK851982:ILK851986 IVG851982:IVG851986 JFC851982:JFC851986 JOY851982:JOY851986 JYU851982:JYU851986 KIQ851982:KIQ851986 KSM851982:KSM851986 LCI851982:LCI851986 LME851982:LME851986 LWA851982:LWA851986 MFW851982:MFW851986 MPS851982:MPS851986 MZO851982:MZO851986 NJK851982:NJK851986 NTG851982:NTG851986 ODC851982:ODC851986 OMY851982:OMY851986 OWU851982:OWU851986 PGQ851982:PGQ851986 PQM851982:PQM851986 QAI851982:QAI851986 QKE851982:QKE851986 QUA851982:QUA851986 RDW851982:RDW851986 RNS851982:RNS851986 RXO851982:RXO851986 SHK851982:SHK851986 SRG851982:SRG851986 TBC851982:TBC851986 TKY851982:TKY851986 TUU851982:TUU851986 UEQ851982:UEQ851986 UOM851982:UOM851986 UYI851982:UYI851986 VIE851982:VIE851986 VSA851982:VSA851986 WBW851982:WBW851986 WLS851982:WLS851986 WVO851982:WVO851986 G917518:G917522 JC917518:JC917522 SY917518:SY917522 ACU917518:ACU917522 AMQ917518:AMQ917522 AWM917518:AWM917522 BGI917518:BGI917522 BQE917518:BQE917522 CAA917518:CAA917522 CJW917518:CJW917522 CTS917518:CTS917522 DDO917518:DDO917522 DNK917518:DNK917522 DXG917518:DXG917522 EHC917518:EHC917522 EQY917518:EQY917522 FAU917518:FAU917522 FKQ917518:FKQ917522 FUM917518:FUM917522 GEI917518:GEI917522 GOE917518:GOE917522 GYA917518:GYA917522 HHW917518:HHW917522 HRS917518:HRS917522 IBO917518:IBO917522 ILK917518:ILK917522 IVG917518:IVG917522 JFC917518:JFC917522 JOY917518:JOY917522 JYU917518:JYU917522 KIQ917518:KIQ917522 KSM917518:KSM917522 LCI917518:LCI917522 LME917518:LME917522 LWA917518:LWA917522 MFW917518:MFW917522 MPS917518:MPS917522 MZO917518:MZO917522 NJK917518:NJK917522 NTG917518:NTG917522 ODC917518:ODC917522 OMY917518:OMY917522 OWU917518:OWU917522 PGQ917518:PGQ917522 PQM917518:PQM917522 QAI917518:QAI917522 QKE917518:QKE917522 QUA917518:QUA917522 RDW917518:RDW917522 RNS917518:RNS917522 RXO917518:RXO917522 SHK917518:SHK917522 SRG917518:SRG917522 TBC917518:TBC917522 TKY917518:TKY917522 TUU917518:TUU917522 UEQ917518:UEQ917522 UOM917518:UOM917522 UYI917518:UYI917522 VIE917518:VIE917522 VSA917518:VSA917522 WBW917518:WBW917522 WLS917518:WLS917522 WVO917518:WVO917522 G983054:G983058 JC983054:JC983058 SY983054:SY983058 ACU983054:ACU983058 AMQ983054:AMQ983058 AWM983054:AWM983058 BGI983054:BGI983058 BQE983054:BQE983058 CAA983054:CAA983058 CJW983054:CJW983058 CTS983054:CTS983058 DDO983054:DDO983058 DNK983054:DNK983058 DXG983054:DXG983058 EHC983054:EHC983058 EQY983054:EQY983058 FAU983054:FAU983058 FKQ983054:FKQ983058 FUM983054:FUM983058 GEI983054:GEI983058 GOE983054:GOE983058 GYA983054:GYA983058 HHW983054:HHW983058 HRS983054:HRS983058 IBO983054:IBO983058 ILK983054:ILK983058 IVG983054:IVG983058 JFC983054:JFC983058 JOY983054:JOY983058 JYU983054:JYU983058 KIQ983054:KIQ983058 KSM983054:KSM983058 LCI983054:LCI983058 LME983054:LME983058 LWA983054:LWA983058 MFW983054:MFW983058 MPS983054:MPS983058 MZO983054:MZO983058 NJK983054:NJK983058 NTG983054:NTG983058 ODC983054:ODC983058 OMY983054:OMY983058 OWU983054:OWU983058 PGQ983054:PGQ983058 PQM983054:PQM983058 QAI983054:QAI983058 QKE983054:QKE983058 QUA983054:QUA983058 RDW983054:RDW983058 RNS983054:RNS983058 RXO983054:RXO983058 SHK983054:SHK983058 SRG983054:SRG983058 TBC983054:TBC983058 TKY983054:TKY983058 TUU983054:TUU983058 UEQ983054:UEQ983058 UOM983054:UOM983058 UYI983054:UYI983058 VIE983054:VIE983058 VSA983054:VSA983058 WBW983054:WBW983058 WLS983054:WLS983058 WVO983054:WVO983058 G65568:G65574 JC65568:JC65574 SY65568:SY65574 ACU65568:ACU65574 AMQ65568:AMQ65574 AWM65568:AWM65574 BGI65568:BGI65574 BQE65568:BQE65574 CAA65568:CAA65574 CJW65568:CJW65574 CTS65568:CTS65574 DDO65568:DDO65574 DNK65568:DNK65574 DXG65568:DXG65574 EHC65568:EHC65574 EQY65568:EQY65574 FAU65568:FAU65574 FKQ65568:FKQ65574 FUM65568:FUM65574 GEI65568:GEI65574 GOE65568:GOE65574 GYA65568:GYA65574 HHW65568:HHW65574 HRS65568:HRS65574 IBO65568:IBO65574 ILK65568:ILK65574 IVG65568:IVG65574 JFC65568:JFC65574 JOY65568:JOY65574 JYU65568:JYU65574 KIQ65568:KIQ65574 KSM65568:KSM65574 LCI65568:LCI65574 LME65568:LME65574 LWA65568:LWA65574 MFW65568:MFW65574 MPS65568:MPS65574 MZO65568:MZO65574 NJK65568:NJK65574 NTG65568:NTG65574 ODC65568:ODC65574 OMY65568:OMY65574 OWU65568:OWU65574 PGQ65568:PGQ65574 PQM65568:PQM65574 QAI65568:QAI65574 QKE65568:QKE65574 QUA65568:QUA65574 RDW65568:RDW65574 RNS65568:RNS65574 RXO65568:RXO65574 SHK65568:SHK65574 SRG65568:SRG65574 TBC65568:TBC65574 TKY65568:TKY65574 TUU65568:TUU65574 UEQ65568:UEQ65574 UOM65568:UOM65574 UYI65568:UYI65574 VIE65568:VIE65574 VSA65568:VSA65574 WBW65568:WBW65574 WLS65568:WLS65574 WVO65568:WVO65574 G131104:G131110 JC131104:JC131110 SY131104:SY131110 ACU131104:ACU131110 AMQ131104:AMQ131110 AWM131104:AWM131110 BGI131104:BGI131110 BQE131104:BQE131110 CAA131104:CAA131110 CJW131104:CJW131110 CTS131104:CTS131110 DDO131104:DDO131110 DNK131104:DNK131110 DXG131104:DXG131110 EHC131104:EHC131110 EQY131104:EQY131110 FAU131104:FAU131110 FKQ131104:FKQ131110 FUM131104:FUM131110 GEI131104:GEI131110 GOE131104:GOE131110 GYA131104:GYA131110 HHW131104:HHW131110 HRS131104:HRS131110 IBO131104:IBO131110 ILK131104:ILK131110 IVG131104:IVG131110 JFC131104:JFC131110 JOY131104:JOY131110 JYU131104:JYU131110 KIQ131104:KIQ131110 KSM131104:KSM131110 LCI131104:LCI131110 LME131104:LME131110 LWA131104:LWA131110 MFW131104:MFW131110 MPS131104:MPS131110 MZO131104:MZO131110 NJK131104:NJK131110 NTG131104:NTG131110 ODC131104:ODC131110 OMY131104:OMY131110 OWU131104:OWU131110 PGQ131104:PGQ131110 PQM131104:PQM131110 QAI131104:QAI131110 QKE131104:QKE131110 QUA131104:QUA131110 RDW131104:RDW131110 RNS131104:RNS131110 RXO131104:RXO131110 SHK131104:SHK131110 SRG131104:SRG131110 TBC131104:TBC131110 TKY131104:TKY131110 TUU131104:TUU131110 UEQ131104:UEQ131110 UOM131104:UOM131110 UYI131104:UYI131110 VIE131104:VIE131110 VSA131104:VSA131110 WBW131104:WBW131110 WLS131104:WLS131110 WVO131104:WVO131110 G196640:G196646 JC196640:JC196646 SY196640:SY196646 ACU196640:ACU196646 AMQ196640:AMQ196646 AWM196640:AWM196646 BGI196640:BGI196646 BQE196640:BQE196646 CAA196640:CAA196646 CJW196640:CJW196646 CTS196640:CTS196646 DDO196640:DDO196646 DNK196640:DNK196646 DXG196640:DXG196646 EHC196640:EHC196646 EQY196640:EQY196646 FAU196640:FAU196646 FKQ196640:FKQ196646 FUM196640:FUM196646 GEI196640:GEI196646 GOE196640:GOE196646 GYA196640:GYA196646 HHW196640:HHW196646 HRS196640:HRS196646 IBO196640:IBO196646 ILK196640:ILK196646 IVG196640:IVG196646 JFC196640:JFC196646 JOY196640:JOY196646 JYU196640:JYU196646 KIQ196640:KIQ196646 KSM196640:KSM196646 LCI196640:LCI196646 LME196640:LME196646 LWA196640:LWA196646 MFW196640:MFW196646 MPS196640:MPS196646 MZO196640:MZO196646 NJK196640:NJK196646 NTG196640:NTG196646 ODC196640:ODC196646 OMY196640:OMY196646 OWU196640:OWU196646 PGQ196640:PGQ196646 PQM196640:PQM196646 QAI196640:QAI196646 QKE196640:QKE196646 QUA196640:QUA196646 RDW196640:RDW196646 RNS196640:RNS196646 RXO196640:RXO196646 SHK196640:SHK196646 SRG196640:SRG196646 TBC196640:TBC196646 TKY196640:TKY196646 TUU196640:TUU196646 UEQ196640:UEQ196646 UOM196640:UOM196646 UYI196640:UYI196646 VIE196640:VIE196646 VSA196640:VSA196646 WBW196640:WBW196646 WLS196640:WLS196646 WVO196640:WVO196646 G262176:G262182 JC262176:JC262182 SY262176:SY262182 ACU262176:ACU262182 AMQ262176:AMQ262182 AWM262176:AWM262182 BGI262176:BGI262182 BQE262176:BQE262182 CAA262176:CAA262182 CJW262176:CJW262182 CTS262176:CTS262182 DDO262176:DDO262182 DNK262176:DNK262182 DXG262176:DXG262182 EHC262176:EHC262182 EQY262176:EQY262182 FAU262176:FAU262182 FKQ262176:FKQ262182 FUM262176:FUM262182 GEI262176:GEI262182 GOE262176:GOE262182 GYA262176:GYA262182 HHW262176:HHW262182 HRS262176:HRS262182 IBO262176:IBO262182 ILK262176:ILK262182 IVG262176:IVG262182 JFC262176:JFC262182 JOY262176:JOY262182 JYU262176:JYU262182 KIQ262176:KIQ262182 KSM262176:KSM262182 LCI262176:LCI262182 LME262176:LME262182 LWA262176:LWA262182 MFW262176:MFW262182 MPS262176:MPS262182 MZO262176:MZO262182 NJK262176:NJK262182 NTG262176:NTG262182 ODC262176:ODC262182 OMY262176:OMY262182 OWU262176:OWU262182 PGQ262176:PGQ262182 PQM262176:PQM262182 QAI262176:QAI262182 QKE262176:QKE262182 QUA262176:QUA262182 RDW262176:RDW262182 RNS262176:RNS262182 RXO262176:RXO262182 SHK262176:SHK262182 SRG262176:SRG262182 TBC262176:TBC262182 TKY262176:TKY262182 TUU262176:TUU262182 UEQ262176:UEQ262182 UOM262176:UOM262182 UYI262176:UYI262182 VIE262176:VIE262182 VSA262176:VSA262182 WBW262176:WBW262182 WLS262176:WLS262182 WVO262176:WVO262182 G327712:G327718 JC327712:JC327718 SY327712:SY327718 ACU327712:ACU327718 AMQ327712:AMQ327718 AWM327712:AWM327718 BGI327712:BGI327718 BQE327712:BQE327718 CAA327712:CAA327718 CJW327712:CJW327718 CTS327712:CTS327718 DDO327712:DDO327718 DNK327712:DNK327718 DXG327712:DXG327718 EHC327712:EHC327718 EQY327712:EQY327718 FAU327712:FAU327718 FKQ327712:FKQ327718 FUM327712:FUM327718 GEI327712:GEI327718 GOE327712:GOE327718 GYA327712:GYA327718 HHW327712:HHW327718 HRS327712:HRS327718 IBO327712:IBO327718 ILK327712:ILK327718 IVG327712:IVG327718 JFC327712:JFC327718 JOY327712:JOY327718 JYU327712:JYU327718 KIQ327712:KIQ327718 KSM327712:KSM327718 LCI327712:LCI327718 LME327712:LME327718 LWA327712:LWA327718 MFW327712:MFW327718 MPS327712:MPS327718 MZO327712:MZO327718 NJK327712:NJK327718 NTG327712:NTG327718 ODC327712:ODC327718 OMY327712:OMY327718 OWU327712:OWU327718 PGQ327712:PGQ327718 PQM327712:PQM327718 QAI327712:QAI327718 QKE327712:QKE327718 QUA327712:QUA327718 RDW327712:RDW327718 RNS327712:RNS327718 RXO327712:RXO327718 SHK327712:SHK327718 SRG327712:SRG327718 TBC327712:TBC327718 TKY327712:TKY327718 TUU327712:TUU327718 UEQ327712:UEQ327718 UOM327712:UOM327718 UYI327712:UYI327718 VIE327712:VIE327718 VSA327712:VSA327718 WBW327712:WBW327718 WLS327712:WLS327718 WVO327712:WVO327718 G393248:G393254 JC393248:JC393254 SY393248:SY393254 ACU393248:ACU393254 AMQ393248:AMQ393254 AWM393248:AWM393254 BGI393248:BGI393254 BQE393248:BQE393254 CAA393248:CAA393254 CJW393248:CJW393254 CTS393248:CTS393254 DDO393248:DDO393254 DNK393248:DNK393254 DXG393248:DXG393254 EHC393248:EHC393254 EQY393248:EQY393254 FAU393248:FAU393254 FKQ393248:FKQ393254 FUM393248:FUM393254 GEI393248:GEI393254 GOE393248:GOE393254 GYA393248:GYA393254 HHW393248:HHW393254 HRS393248:HRS393254 IBO393248:IBO393254 ILK393248:ILK393254 IVG393248:IVG393254 JFC393248:JFC393254 JOY393248:JOY393254 JYU393248:JYU393254 KIQ393248:KIQ393254 KSM393248:KSM393254 LCI393248:LCI393254 LME393248:LME393254 LWA393248:LWA393254 MFW393248:MFW393254 MPS393248:MPS393254 MZO393248:MZO393254 NJK393248:NJK393254 NTG393248:NTG393254 ODC393248:ODC393254 OMY393248:OMY393254 OWU393248:OWU393254 PGQ393248:PGQ393254 PQM393248:PQM393254 QAI393248:QAI393254 QKE393248:QKE393254 QUA393248:QUA393254 RDW393248:RDW393254 RNS393248:RNS393254 RXO393248:RXO393254 SHK393248:SHK393254 SRG393248:SRG393254 TBC393248:TBC393254 TKY393248:TKY393254 TUU393248:TUU393254 UEQ393248:UEQ393254 UOM393248:UOM393254 UYI393248:UYI393254 VIE393248:VIE393254 VSA393248:VSA393254 WBW393248:WBW393254 WLS393248:WLS393254 WVO393248:WVO393254 G458784:G458790 JC458784:JC458790 SY458784:SY458790 ACU458784:ACU458790 AMQ458784:AMQ458790 AWM458784:AWM458790 BGI458784:BGI458790 BQE458784:BQE458790 CAA458784:CAA458790 CJW458784:CJW458790 CTS458784:CTS458790 DDO458784:DDO458790 DNK458784:DNK458790 DXG458784:DXG458790 EHC458784:EHC458790 EQY458784:EQY458790 FAU458784:FAU458790 FKQ458784:FKQ458790 FUM458784:FUM458790 GEI458784:GEI458790 GOE458784:GOE458790 GYA458784:GYA458790 HHW458784:HHW458790 HRS458784:HRS458790 IBO458784:IBO458790 ILK458784:ILK458790 IVG458784:IVG458790 JFC458784:JFC458790 JOY458784:JOY458790 JYU458784:JYU458790 KIQ458784:KIQ458790 KSM458784:KSM458790 LCI458784:LCI458790 LME458784:LME458790 LWA458784:LWA458790 MFW458784:MFW458790 MPS458784:MPS458790 MZO458784:MZO458790 NJK458784:NJK458790 NTG458784:NTG458790 ODC458784:ODC458790 OMY458784:OMY458790 OWU458784:OWU458790 PGQ458784:PGQ458790 PQM458784:PQM458790 QAI458784:QAI458790 QKE458784:QKE458790 QUA458784:QUA458790 RDW458784:RDW458790 RNS458784:RNS458790 RXO458784:RXO458790 SHK458784:SHK458790 SRG458784:SRG458790 TBC458784:TBC458790 TKY458784:TKY458790 TUU458784:TUU458790 UEQ458784:UEQ458790 UOM458784:UOM458790 UYI458784:UYI458790 VIE458784:VIE458790 VSA458784:VSA458790 WBW458784:WBW458790 WLS458784:WLS458790 WVO458784:WVO458790 G524320:G524326 JC524320:JC524326 SY524320:SY524326 ACU524320:ACU524326 AMQ524320:AMQ524326 AWM524320:AWM524326 BGI524320:BGI524326 BQE524320:BQE524326 CAA524320:CAA524326 CJW524320:CJW524326 CTS524320:CTS524326 DDO524320:DDO524326 DNK524320:DNK524326 DXG524320:DXG524326 EHC524320:EHC524326 EQY524320:EQY524326 FAU524320:FAU524326 FKQ524320:FKQ524326 FUM524320:FUM524326 GEI524320:GEI524326 GOE524320:GOE524326 GYA524320:GYA524326 HHW524320:HHW524326 HRS524320:HRS524326 IBO524320:IBO524326 ILK524320:ILK524326 IVG524320:IVG524326 JFC524320:JFC524326 JOY524320:JOY524326 JYU524320:JYU524326 KIQ524320:KIQ524326 KSM524320:KSM524326 LCI524320:LCI524326 LME524320:LME524326 LWA524320:LWA524326 MFW524320:MFW524326 MPS524320:MPS524326 MZO524320:MZO524326 NJK524320:NJK524326 NTG524320:NTG524326 ODC524320:ODC524326 OMY524320:OMY524326 OWU524320:OWU524326 PGQ524320:PGQ524326 PQM524320:PQM524326 QAI524320:QAI524326 QKE524320:QKE524326 QUA524320:QUA524326 RDW524320:RDW524326 RNS524320:RNS524326 RXO524320:RXO524326 SHK524320:SHK524326 SRG524320:SRG524326 TBC524320:TBC524326 TKY524320:TKY524326 TUU524320:TUU524326 UEQ524320:UEQ524326 UOM524320:UOM524326 UYI524320:UYI524326 VIE524320:VIE524326 VSA524320:VSA524326 WBW524320:WBW524326 WLS524320:WLS524326 WVO524320:WVO524326 G589856:G589862 JC589856:JC589862 SY589856:SY589862 ACU589856:ACU589862 AMQ589856:AMQ589862 AWM589856:AWM589862 BGI589856:BGI589862 BQE589856:BQE589862 CAA589856:CAA589862 CJW589856:CJW589862 CTS589856:CTS589862 DDO589856:DDO589862 DNK589856:DNK589862 DXG589856:DXG589862 EHC589856:EHC589862 EQY589856:EQY589862 FAU589856:FAU589862 FKQ589856:FKQ589862 FUM589856:FUM589862 GEI589856:GEI589862 GOE589856:GOE589862 GYA589856:GYA589862 HHW589856:HHW589862 HRS589856:HRS589862 IBO589856:IBO589862 ILK589856:ILK589862 IVG589856:IVG589862 JFC589856:JFC589862 JOY589856:JOY589862 JYU589856:JYU589862 KIQ589856:KIQ589862 KSM589856:KSM589862 LCI589856:LCI589862 LME589856:LME589862 LWA589856:LWA589862 MFW589856:MFW589862 MPS589856:MPS589862 MZO589856:MZO589862 NJK589856:NJK589862 NTG589856:NTG589862 ODC589856:ODC589862 OMY589856:OMY589862 OWU589856:OWU589862 PGQ589856:PGQ589862 PQM589856:PQM589862 QAI589856:QAI589862 QKE589856:QKE589862 QUA589856:QUA589862 RDW589856:RDW589862 RNS589856:RNS589862 RXO589856:RXO589862 SHK589856:SHK589862 SRG589856:SRG589862 TBC589856:TBC589862 TKY589856:TKY589862 TUU589856:TUU589862 UEQ589856:UEQ589862 UOM589856:UOM589862 UYI589856:UYI589862 VIE589856:VIE589862 VSA589856:VSA589862 WBW589856:WBW589862 WLS589856:WLS589862 WVO589856:WVO589862 G655392:G655398 JC655392:JC655398 SY655392:SY655398 ACU655392:ACU655398 AMQ655392:AMQ655398 AWM655392:AWM655398 BGI655392:BGI655398 BQE655392:BQE655398 CAA655392:CAA655398 CJW655392:CJW655398 CTS655392:CTS655398 DDO655392:DDO655398 DNK655392:DNK655398 DXG655392:DXG655398 EHC655392:EHC655398 EQY655392:EQY655398 FAU655392:FAU655398 FKQ655392:FKQ655398 FUM655392:FUM655398 GEI655392:GEI655398 GOE655392:GOE655398 GYA655392:GYA655398 HHW655392:HHW655398 HRS655392:HRS655398 IBO655392:IBO655398 ILK655392:ILK655398 IVG655392:IVG655398 JFC655392:JFC655398 JOY655392:JOY655398 JYU655392:JYU655398 KIQ655392:KIQ655398 KSM655392:KSM655398 LCI655392:LCI655398 LME655392:LME655398 LWA655392:LWA655398 MFW655392:MFW655398 MPS655392:MPS655398 MZO655392:MZO655398 NJK655392:NJK655398 NTG655392:NTG655398 ODC655392:ODC655398 OMY655392:OMY655398 OWU655392:OWU655398 PGQ655392:PGQ655398 PQM655392:PQM655398 QAI655392:QAI655398 QKE655392:QKE655398 QUA655392:QUA655398 RDW655392:RDW655398 RNS655392:RNS655398 RXO655392:RXO655398 SHK655392:SHK655398 SRG655392:SRG655398 TBC655392:TBC655398 TKY655392:TKY655398 TUU655392:TUU655398 UEQ655392:UEQ655398 UOM655392:UOM655398 UYI655392:UYI655398 VIE655392:VIE655398 VSA655392:VSA655398 WBW655392:WBW655398 WLS655392:WLS655398 WVO655392:WVO655398 G720928:G720934 JC720928:JC720934 SY720928:SY720934 ACU720928:ACU720934 AMQ720928:AMQ720934 AWM720928:AWM720934 BGI720928:BGI720934 BQE720928:BQE720934 CAA720928:CAA720934 CJW720928:CJW720934 CTS720928:CTS720934 DDO720928:DDO720934 DNK720928:DNK720934 DXG720928:DXG720934 EHC720928:EHC720934 EQY720928:EQY720934 FAU720928:FAU720934 FKQ720928:FKQ720934 FUM720928:FUM720934 GEI720928:GEI720934 GOE720928:GOE720934 GYA720928:GYA720934 HHW720928:HHW720934 HRS720928:HRS720934 IBO720928:IBO720934 ILK720928:ILK720934 IVG720928:IVG720934 JFC720928:JFC720934 JOY720928:JOY720934 JYU720928:JYU720934 KIQ720928:KIQ720934 KSM720928:KSM720934 LCI720928:LCI720934 LME720928:LME720934 LWA720928:LWA720934 MFW720928:MFW720934 MPS720928:MPS720934 MZO720928:MZO720934 NJK720928:NJK720934 NTG720928:NTG720934 ODC720928:ODC720934 OMY720928:OMY720934 OWU720928:OWU720934 PGQ720928:PGQ720934 PQM720928:PQM720934 QAI720928:QAI720934 QKE720928:QKE720934 QUA720928:QUA720934 RDW720928:RDW720934 RNS720928:RNS720934 RXO720928:RXO720934 SHK720928:SHK720934 SRG720928:SRG720934 TBC720928:TBC720934 TKY720928:TKY720934 TUU720928:TUU720934 UEQ720928:UEQ720934 UOM720928:UOM720934 UYI720928:UYI720934 VIE720928:VIE720934 VSA720928:VSA720934 WBW720928:WBW720934 WLS720928:WLS720934 WVO720928:WVO720934 G786464:G786470 JC786464:JC786470 SY786464:SY786470 ACU786464:ACU786470 AMQ786464:AMQ786470 AWM786464:AWM786470 BGI786464:BGI786470 BQE786464:BQE786470 CAA786464:CAA786470 CJW786464:CJW786470 CTS786464:CTS786470 DDO786464:DDO786470 DNK786464:DNK786470 DXG786464:DXG786470 EHC786464:EHC786470 EQY786464:EQY786470 FAU786464:FAU786470 FKQ786464:FKQ786470 FUM786464:FUM786470 GEI786464:GEI786470 GOE786464:GOE786470 GYA786464:GYA786470 HHW786464:HHW786470 HRS786464:HRS786470 IBO786464:IBO786470 ILK786464:ILK786470 IVG786464:IVG786470 JFC786464:JFC786470 JOY786464:JOY786470 JYU786464:JYU786470 KIQ786464:KIQ786470 KSM786464:KSM786470 LCI786464:LCI786470 LME786464:LME786470 LWA786464:LWA786470 MFW786464:MFW786470 MPS786464:MPS786470 MZO786464:MZO786470 NJK786464:NJK786470 NTG786464:NTG786470 ODC786464:ODC786470 OMY786464:OMY786470 OWU786464:OWU786470 PGQ786464:PGQ786470 PQM786464:PQM786470 QAI786464:QAI786470 QKE786464:QKE786470 QUA786464:QUA786470 RDW786464:RDW786470 RNS786464:RNS786470 RXO786464:RXO786470 SHK786464:SHK786470 SRG786464:SRG786470 TBC786464:TBC786470 TKY786464:TKY786470 TUU786464:TUU786470 UEQ786464:UEQ786470 UOM786464:UOM786470 UYI786464:UYI786470 VIE786464:VIE786470 VSA786464:VSA786470 WBW786464:WBW786470 WLS786464:WLS786470 WVO786464:WVO786470 G852000:G852006 JC852000:JC852006 SY852000:SY852006 ACU852000:ACU852006 AMQ852000:AMQ852006 AWM852000:AWM852006 BGI852000:BGI852006 BQE852000:BQE852006 CAA852000:CAA852006 CJW852000:CJW852006 CTS852000:CTS852006 DDO852000:DDO852006 DNK852000:DNK852006 DXG852000:DXG852006 EHC852000:EHC852006 EQY852000:EQY852006 FAU852000:FAU852006 FKQ852000:FKQ852006 FUM852000:FUM852006 GEI852000:GEI852006 GOE852000:GOE852006 GYA852000:GYA852006 HHW852000:HHW852006 HRS852000:HRS852006 IBO852000:IBO852006 ILK852000:ILK852006 IVG852000:IVG852006 JFC852000:JFC852006 JOY852000:JOY852006 JYU852000:JYU852006 KIQ852000:KIQ852006 KSM852000:KSM852006 LCI852000:LCI852006 LME852000:LME852006 LWA852000:LWA852006 MFW852000:MFW852006 MPS852000:MPS852006 MZO852000:MZO852006 NJK852000:NJK852006 NTG852000:NTG852006 ODC852000:ODC852006 OMY852000:OMY852006 OWU852000:OWU852006 PGQ852000:PGQ852006 PQM852000:PQM852006 QAI852000:QAI852006 QKE852000:QKE852006 QUA852000:QUA852006 RDW852000:RDW852006 RNS852000:RNS852006 RXO852000:RXO852006 SHK852000:SHK852006 SRG852000:SRG852006 TBC852000:TBC852006 TKY852000:TKY852006 TUU852000:TUU852006 UEQ852000:UEQ852006 UOM852000:UOM852006 UYI852000:UYI852006 VIE852000:VIE852006 VSA852000:VSA852006 WBW852000:WBW852006 WLS852000:WLS852006 WVO852000:WVO852006 G917536:G917542 JC917536:JC917542 SY917536:SY917542 ACU917536:ACU917542 AMQ917536:AMQ917542 AWM917536:AWM917542 BGI917536:BGI917542 BQE917536:BQE917542 CAA917536:CAA917542 CJW917536:CJW917542 CTS917536:CTS917542 DDO917536:DDO917542 DNK917536:DNK917542 DXG917536:DXG917542 EHC917536:EHC917542 EQY917536:EQY917542 FAU917536:FAU917542 FKQ917536:FKQ917542 FUM917536:FUM917542 GEI917536:GEI917542 GOE917536:GOE917542 GYA917536:GYA917542 HHW917536:HHW917542 HRS917536:HRS917542 IBO917536:IBO917542 ILK917536:ILK917542 IVG917536:IVG917542 JFC917536:JFC917542 JOY917536:JOY917542 JYU917536:JYU917542 KIQ917536:KIQ917542 KSM917536:KSM917542 LCI917536:LCI917542 LME917536:LME917542 LWA917536:LWA917542 MFW917536:MFW917542 MPS917536:MPS917542 MZO917536:MZO917542 NJK917536:NJK917542 NTG917536:NTG917542 ODC917536:ODC917542 OMY917536:OMY917542 OWU917536:OWU917542 PGQ917536:PGQ917542 PQM917536:PQM917542 QAI917536:QAI917542 QKE917536:QKE917542 QUA917536:QUA917542 RDW917536:RDW917542 RNS917536:RNS917542 RXO917536:RXO917542 SHK917536:SHK917542 SRG917536:SRG917542 TBC917536:TBC917542 TKY917536:TKY917542 TUU917536:TUU917542 UEQ917536:UEQ917542 UOM917536:UOM917542 UYI917536:UYI917542 VIE917536:VIE917542 VSA917536:VSA917542 WBW917536:WBW917542 WLS917536:WLS917542 WVO917536:WVO917542 G983072:G983078 JC983072:JC983078 SY983072:SY983078 ACU983072:ACU983078 AMQ983072:AMQ983078 AWM983072:AWM983078 BGI983072:BGI983078 BQE983072:BQE983078 CAA983072:CAA983078 CJW983072:CJW983078 CTS983072:CTS983078 DDO983072:DDO983078 DNK983072:DNK983078 DXG983072:DXG983078 EHC983072:EHC983078 EQY983072:EQY983078 FAU983072:FAU983078 FKQ983072:FKQ983078 FUM983072:FUM983078 GEI983072:GEI983078 GOE983072:GOE983078 GYA983072:GYA983078 HHW983072:HHW983078 HRS983072:HRS983078 IBO983072:IBO983078 ILK983072:ILK983078 IVG983072:IVG983078 JFC983072:JFC983078 JOY983072:JOY983078 JYU983072:JYU983078 KIQ983072:KIQ983078 KSM983072:KSM983078 LCI983072:LCI983078 LME983072:LME983078 LWA983072:LWA983078 MFW983072:MFW983078 MPS983072:MPS983078 MZO983072:MZO983078 NJK983072:NJK983078 NTG983072:NTG983078 ODC983072:ODC983078 OMY983072:OMY983078 OWU983072:OWU983078 PGQ983072:PGQ983078 PQM983072:PQM983078 QAI983072:QAI983078 QKE983072:QKE983078 QUA983072:QUA983078 RDW983072:RDW983078 RNS983072:RNS983078 RXO983072:RXO983078 SHK983072:SHK983078 SRG983072:SRG983078 TBC983072:TBC983078 TKY983072:TKY983078 TUU983072:TUU983078 UEQ983072:UEQ983078 UOM983072:UOM983078 UYI983072:UYI983078 VIE983072:VIE983078 VSA983072:VSA983078 WBW983072:WBW983078 WLS983072:WLS983078 WVO983072:WVO983078 WCE983072:WCE983078 JP10:LS11 TL10:VO11 ADH10:AFK11 AND10:APG11 AWZ10:AZC11 BGV10:BIY11 BQR10:BSU11 CAN10:CCQ11 CKJ10:CMM11 CUF10:CWI11 DEB10:DGE11 DNX10:DQA11 DXT10:DZW11 EHP10:EJS11 ERL10:ETO11 FBH10:FDK11 FLD10:FNG11 FUZ10:FXC11 GEV10:GGY11 GOR10:GQU11 GYN10:HAQ11 HIJ10:HKM11 HSF10:HUI11 ICB10:IEE11 ILX10:IOA11 IVT10:IXW11 JFP10:JHS11 JPL10:JRO11 JZH10:KBK11 KJD10:KLG11 KSZ10:KVC11 LCV10:LEY11 LMR10:LOU11 LWN10:LYQ11 MGJ10:MIM11 MQF10:MSI11 NAB10:NCE11 NJX10:NMA11 NTT10:NVW11 ODP10:OFS11 ONL10:OPO11 OXH10:OZK11 PHD10:PJG11 PQZ10:PTC11 QAV10:QCY11 QKR10:QMU11 QUN10:QWQ11 REJ10:RGM11 ROF10:RQI11 RYB10:SAE11 SHX10:SKA11 SRT10:STW11 TBP10:TDS11 TLL10:TNO11 TVH10:TXK11 UFD10:UHG11 UOZ10:URC11 UYV10:VAY11 VIR10:VKU11 VSN10:VUQ11 WCJ10:WEM11 WMF10:WOI11 WWB10:WYE11 JP65531:LS65532 TL65531:VO65532 ADH65531:AFK65532 AND65531:APG65532 AWZ65531:AZC65532 BGV65531:BIY65532 BQR65531:BSU65532 CAN65531:CCQ65532 CKJ65531:CMM65532 CUF65531:CWI65532 DEB65531:DGE65532 DNX65531:DQA65532 DXT65531:DZW65532 EHP65531:EJS65532 ERL65531:ETO65532 FBH65531:FDK65532 FLD65531:FNG65532 FUZ65531:FXC65532 GEV65531:GGY65532 GOR65531:GQU65532 GYN65531:HAQ65532 HIJ65531:HKM65532 HSF65531:HUI65532 ICB65531:IEE65532 ILX65531:IOA65532 IVT65531:IXW65532 JFP65531:JHS65532 JPL65531:JRO65532 JZH65531:KBK65532 KJD65531:KLG65532 KSZ65531:KVC65532 LCV65531:LEY65532 LMR65531:LOU65532 LWN65531:LYQ65532 MGJ65531:MIM65532 MQF65531:MSI65532 NAB65531:NCE65532 NJX65531:NMA65532 NTT65531:NVW65532 ODP65531:OFS65532 ONL65531:OPO65532 OXH65531:OZK65532 PHD65531:PJG65532 PQZ65531:PTC65532 QAV65531:QCY65532 QKR65531:QMU65532 QUN65531:QWQ65532 REJ65531:RGM65532 ROF65531:RQI65532 RYB65531:SAE65532 SHX65531:SKA65532 SRT65531:STW65532 TBP65531:TDS65532 TLL65531:TNO65532 TVH65531:TXK65532 UFD65531:UHG65532 UOZ65531:URC65532 UYV65531:VAY65532 VIR65531:VKU65532 VSN65531:VUQ65532 WCJ65531:WEM65532 WMF65531:WOI65532 WWB65531:WYE65532 JP131067:LS131068 TL131067:VO131068 ADH131067:AFK131068 AND131067:APG131068 AWZ131067:AZC131068 BGV131067:BIY131068 BQR131067:BSU131068 CAN131067:CCQ131068 CKJ131067:CMM131068 CUF131067:CWI131068 DEB131067:DGE131068 DNX131067:DQA131068 DXT131067:DZW131068 EHP131067:EJS131068 ERL131067:ETO131068 FBH131067:FDK131068 FLD131067:FNG131068 FUZ131067:FXC131068 GEV131067:GGY131068 GOR131067:GQU131068 GYN131067:HAQ131068 HIJ131067:HKM131068 HSF131067:HUI131068 ICB131067:IEE131068 ILX131067:IOA131068 IVT131067:IXW131068 JFP131067:JHS131068 JPL131067:JRO131068 JZH131067:KBK131068 KJD131067:KLG131068 KSZ131067:KVC131068 LCV131067:LEY131068 LMR131067:LOU131068 LWN131067:LYQ131068 MGJ131067:MIM131068 MQF131067:MSI131068 NAB131067:NCE131068 NJX131067:NMA131068 NTT131067:NVW131068 ODP131067:OFS131068 ONL131067:OPO131068 OXH131067:OZK131068 PHD131067:PJG131068 PQZ131067:PTC131068 QAV131067:QCY131068 QKR131067:QMU131068 QUN131067:QWQ131068 REJ131067:RGM131068 ROF131067:RQI131068 RYB131067:SAE131068 SHX131067:SKA131068 SRT131067:STW131068 TBP131067:TDS131068 TLL131067:TNO131068 TVH131067:TXK131068 UFD131067:UHG131068 UOZ131067:URC131068 UYV131067:VAY131068 VIR131067:VKU131068 VSN131067:VUQ131068 WCJ131067:WEM131068 WMF131067:WOI131068 WWB131067:WYE131068 JP196603:LS196604 TL196603:VO196604 ADH196603:AFK196604 AND196603:APG196604 AWZ196603:AZC196604 BGV196603:BIY196604 BQR196603:BSU196604 CAN196603:CCQ196604 CKJ196603:CMM196604 CUF196603:CWI196604 DEB196603:DGE196604 DNX196603:DQA196604 DXT196603:DZW196604 EHP196603:EJS196604 ERL196603:ETO196604 FBH196603:FDK196604 FLD196603:FNG196604 FUZ196603:FXC196604 GEV196603:GGY196604 GOR196603:GQU196604 GYN196603:HAQ196604 HIJ196603:HKM196604 HSF196603:HUI196604 ICB196603:IEE196604 ILX196603:IOA196604 IVT196603:IXW196604 JFP196603:JHS196604 JPL196603:JRO196604 JZH196603:KBK196604 KJD196603:KLG196604 KSZ196603:KVC196604 LCV196603:LEY196604 LMR196603:LOU196604 LWN196603:LYQ196604 MGJ196603:MIM196604 MQF196603:MSI196604 NAB196603:NCE196604 NJX196603:NMA196604 NTT196603:NVW196604 ODP196603:OFS196604 ONL196603:OPO196604 OXH196603:OZK196604 PHD196603:PJG196604 PQZ196603:PTC196604 QAV196603:QCY196604 QKR196603:QMU196604 QUN196603:QWQ196604 REJ196603:RGM196604 ROF196603:RQI196604 RYB196603:SAE196604 SHX196603:SKA196604 SRT196603:STW196604 TBP196603:TDS196604 TLL196603:TNO196604 TVH196603:TXK196604 UFD196603:UHG196604 UOZ196603:URC196604 UYV196603:VAY196604 VIR196603:VKU196604 VSN196603:VUQ196604 WCJ196603:WEM196604 WMF196603:WOI196604 WWB196603:WYE196604 JP262139:LS262140 TL262139:VO262140 ADH262139:AFK262140 AND262139:APG262140 AWZ262139:AZC262140 BGV262139:BIY262140 BQR262139:BSU262140 CAN262139:CCQ262140 CKJ262139:CMM262140 CUF262139:CWI262140 DEB262139:DGE262140 DNX262139:DQA262140 DXT262139:DZW262140 EHP262139:EJS262140 ERL262139:ETO262140 FBH262139:FDK262140 FLD262139:FNG262140 FUZ262139:FXC262140 GEV262139:GGY262140 GOR262139:GQU262140 GYN262139:HAQ262140 HIJ262139:HKM262140 HSF262139:HUI262140 ICB262139:IEE262140 ILX262139:IOA262140 IVT262139:IXW262140 JFP262139:JHS262140 JPL262139:JRO262140 JZH262139:KBK262140 KJD262139:KLG262140 KSZ262139:KVC262140 LCV262139:LEY262140 LMR262139:LOU262140 LWN262139:LYQ262140 MGJ262139:MIM262140 MQF262139:MSI262140 NAB262139:NCE262140 NJX262139:NMA262140 NTT262139:NVW262140 ODP262139:OFS262140 ONL262139:OPO262140 OXH262139:OZK262140 PHD262139:PJG262140 PQZ262139:PTC262140 QAV262139:QCY262140 QKR262139:QMU262140 QUN262139:QWQ262140 REJ262139:RGM262140 ROF262139:RQI262140 RYB262139:SAE262140 SHX262139:SKA262140 SRT262139:STW262140 TBP262139:TDS262140 TLL262139:TNO262140 TVH262139:TXK262140 UFD262139:UHG262140 UOZ262139:URC262140 UYV262139:VAY262140 VIR262139:VKU262140 VSN262139:VUQ262140 WCJ262139:WEM262140 WMF262139:WOI262140 WWB262139:WYE262140 JP327675:LS327676 TL327675:VO327676 ADH327675:AFK327676 AND327675:APG327676 AWZ327675:AZC327676 BGV327675:BIY327676 BQR327675:BSU327676 CAN327675:CCQ327676 CKJ327675:CMM327676 CUF327675:CWI327676 DEB327675:DGE327676 DNX327675:DQA327676 DXT327675:DZW327676 EHP327675:EJS327676 ERL327675:ETO327676 FBH327675:FDK327676 FLD327675:FNG327676 FUZ327675:FXC327676 GEV327675:GGY327676 GOR327675:GQU327676 GYN327675:HAQ327676 HIJ327675:HKM327676 HSF327675:HUI327676 ICB327675:IEE327676 ILX327675:IOA327676 IVT327675:IXW327676 JFP327675:JHS327676 JPL327675:JRO327676 JZH327675:KBK327676 KJD327675:KLG327676 KSZ327675:KVC327676 LCV327675:LEY327676 LMR327675:LOU327676 LWN327675:LYQ327676 MGJ327675:MIM327676 MQF327675:MSI327676 NAB327675:NCE327676 NJX327675:NMA327676 NTT327675:NVW327676 ODP327675:OFS327676 ONL327675:OPO327676 OXH327675:OZK327676 PHD327675:PJG327676 PQZ327675:PTC327676 QAV327675:QCY327676 QKR327675:QMU327676 QUN327675:QWQ327676 REJ327675:RGM327676 ROF327675:RQI327676 RYB327675:SAE327676 SHX327675:SKA327676 SRT327675:STW327676 TBP327675:TDS327676 TLL327675:TNO327676 TVH327675:TXK327676 UFD327675:UHG327676 UOZ327675:URC327676 UYV327675:VAY327676 VIR327675:VKU327676 VSN327675:VUQ327676 WCJ327675:WEM327676 WMF327675:WOI327676 WWB327675:WYE327676 JP393211:LS393212 TL393211:VO393212 ADH393211:AFK393212 AND393211:APG393212 AWZ393211:AZC393212 BGV393211:BIY393212 BQR393211:BSU393212 CAN393211:CCQ393212 CKJ393211:CMM393212 CUF393211:CWI393212 DEB393211:DGE393212 DNX393211:DQA393212 DXT393211:DZW393212 EHP393211:EJS393212 ERL393211:ETO393212 FBH393211:FDK393212 FLD393211:FNG393212 FUZ393211:FXC393212 GEV393211:GGY393212 GOR393211:GQU393212 GYN393211:HAQ393212 HIJ393211:HKM393212 HSF393211:HUI393212 ICB393211:IEE393212 ILX393211:IOA393212 IVT393211:IXW393212 JFP393211:JHS393212 JPL393211:JRO393212 JZH393211:KBK393212 KJD393211:KLG393212 KSZ393211:KVC393212 LCV393211:LEY393212 LMR393211:LOU393212 LWN393211:LYQ393212 MGJ393211:MIM393212 MQF393211:MSI393212 NAB393211:NCE393212 NJX393211:NMA393212 NTT393211:NVW393212 ODP393211:OFS393212 ONL393211:OPO393212 OXH393211:OZK393212 PHD393211:PJG393212 PQZ393211:PTC393212 QAV393211:QCY393212 QKR393211:QMU393212 QUN393211:QWQ393212 REJ393211:RGM393212 ROF393211:RQI393212 RYB393211:SAE393212 SHX393211:SKA393212 SRT393211:STW393212 TBP393211:TDS393212 TLL393211:TNO393212 TVH393211:TXK393212 UFD393211:UHG393212 UOZ393211:URC393212 UYV393211:VAY393212 VIR393211:VKU393212 VSN393211:VUQ393212 WCJ393211:WEM393212 WMF393211:WOI393212 WWB393211:WYE393212 JP458747:LS458748 TL458747:VO458748 ADH458747:AFK458748 AND458747:APG458748 AWZ458747:AZC458748 BGV458747:BIY458748 BQR458747:BSU458748 CAN458747:CCQ458748 CKJ458747:CMM458748 CUF458747:CWI458748 DEB458747:DGE458748 DNX458747:DQA458748 DXT458747:DZW458748 EHP458747:EJS458748 ERL458747:ETO458748 FBH458747:FDK458748 FLD458747:FNG458748 FUZ458747:FXC458748 GEV458747:GGY458748 GOR458747:GQU458748 GYN458747:HAQ458748 HIJ458747:HKM458748 HSF458747:HUI458748 ICB458747:IEE458748 ILX458747:IOA458748 IVT458747:IXW458748 JFP458747:JHS458748 JPL458747:JRO458748 JZH458747:KBK458748 KJD458747:KLG458748 KSZ458747:KVC458748 LCV458747:LEY458748 LMR458747:LOU458748 LWN458747:LYQ458748 MGJ458747:MIM458748 MQF458747:MSI458748 NAB458747:NCE458748 NJX458747:NMA458748 NTT458747:NVW458748 ODP458747:OFS458748 ONL458747:OPO458748 OXH458747:OZK458748 PHD458747:PJG458748 PQZ458747:PTC458748 QAV458747:QCY458748 QKR458747:QMU458748 QUN458747:QWQ458748 REJ458747:RGM458748 ROF458747:RQI458748 RYB458747:SAE458748 SHX458747:SKA458748 SRT458747:STW458748 TBP458747:TDS458748 TLL458747:TNO458748 TVH458747:TXK458748 UFD458747:UHG458748 UOZ458747:URC458748 UYV458747:VAY458748 VIR458747:VKU458748 VSN458747:VUQ458748 WCJ458747:WEM458748 WMF458747:WOI458748 WWB458747:WYE458748 JP524283:LS524284 TL524283:VO524284 ADH524283:AFK524284 AND524283:APG524284 AWZ524283:AZC524284 BGV524283:BIY524284 BQR524283:BSU524284 CAN524283:CCQ524284 CKJ524283:CMM524284 CUF524283:CWI524284 DEB524283:DGE524284 DNX524283:DQA524284 DXT524283:DZW524284 EHP524283:EJS524284 ERL524283:ETO524284 FBH524283:FDK524284 FLD524283:FNG524284 FUZ524283:FXC524284 GEV524283:GGY524284 GOR524283:GQU524284 GYN524283:HAQ524284 HIJ524283:HKM524284 HSF524283:HUI524284 ICB524283:IEE524284 ILX524283:IOA524284 IVT524283:IXW524284 JFP524283:JHS524284 JPL524283:JRO524284 JZH524283:KBK524284 KJD524283:KLG524284 KSZ524283:KVC524284 LCV524283:LEY524284 LMR524283:LOU524284 LWN524283:LYQ524284 MGJ524283:MIM524284 MQF524283:MSI524284 NAB524283:NCE524284 NJX524283:NMA524284 NTT524283:NVW524284 ODP524283:OFS524284 ONL524283:OPO524284 OXH524283:OZK524284 PHD524283:PJG524284 PQZ524283:PTC524284 QAV524283:QCY524284 QKR524283:QMU524284 QUN524283:QWQ524284 REJ524283:RGM524284 ROF524283:RQI524284 RYB524283:SAE524284 SHX524283:SKA524284 SRT524283:STW524284 TBP524283:TDS524284 TLL524283:TNO524284 TVH524283:TXK524284 UFD524283:UHG524284 UOZ524283:URC524284 UYV524283:VAY524284 VIR524283:VKU524284 VSN524283:VUQ524284 WCJ524283:WEM524284 WMF524283:WOI524284 WWB524283:WYE524284 JP589819:LS589820 TL589819:VO589820 ADH589819:AFK589820 AND589819:APG589820 AWZ589819:AZC589820 BGV589819:BIY589820 BQR589819:BSU589820 CAN589819:CCQ589820 CKJ589819:CMM589820 CUF589819:CWI589820 DEB589819:DGE589820 DNX589819:DQA589820 DXT589819:DZW589820 EHP589819:EJS589820 ERL589819:ETO589820 FBH589819:FDK589820 FLD589819:FNG589820 FUZ589819:FXC589820 GEV589819:GGY589820 GOR589819:GQU589820 GYN589819:HAQ589820 HIJ589819:HKM589820 HSF589819:HUI589820 ICB589819:IEE589820 ILX589819:IOA589820 IVT589819:IXW589820 JFP589819:JHS589820 JPL589819:JRO589820 JZH589819:KBK589820 KJD589819:KLG589820 KSZ589819:KVC589820 LCV589819:LEY589820 LMR589819:LOU589820 LWN589819:LYQ589820 MGJ589819:MIM589820 MQF589819:MSI589820 NAB589819:NCE589820 NJX589819:NMA589820 NTT589819:NVW589820 ODP589819:OFS589820 ONL589819:OPO589820 OXH589819:OZK589820 PHD589819:PJG589820 PQZ589819:PTC589820 QAV589819:QCY589820 QKR589819:QMU589820 QUN589819:QWQ589820 REJ589819:RGM589820 ROF589819:RQI589820 RYB589819:SAE589820 SHX589819:SKA589820 SRT589819:STW589820 TBP589819:TDS589820 TLL589819:TNO589820 TVH589819:TXK589820 UFD589819:UHG589820 UOZ589819:URC589820 UYV589819:VAY589820 VIR589819:VKU589820 VSN589819:VUQ589820 WCJ589819:WEM589820 WMF589819:WOI589820 WWB589819:WYE589820 JP655355:LS655356 TL655355:VO655356 ADH655355:AFK655356 AND655355:APG655356 AWZ655355:AZC655356 BGV655355:BIY655356 BQR655355:BSU655356 CAN655355:CCQ655356 CKJ655355:CMM655356 CUF655355:CWI655356 DEB655355:DGE655356 DNX655355:DQA655356 DXT655355:DZW655356 EHP655355:EJS655356 ERL655355:ETO655356 FBH655355:FDK655356 FLD655355:FNG655356 FUZ655355:FXC655356 GEV655355:GGY655356 GOR655355:GQU655356 GYN655355:HAQ655356 HIJ655355:HKM655356 HSF655355:HUI655356 ICB655355:IEE655356 ILX655355:IOA655356 IVT655355:IXW655356 JFP655355:JHS655356 JPL655355:JRO655356 JZH655355:KBK655356 KJD655355:KLG655356 KSZ655355:KVC655356 LCV655355:LEY655356 LMR655355:LOU655356 LWN655355:LYQ655356 MGJ655355:MIM655356 MQF655355:MSI655356 NAB655355:NCE655356 NJX655355:NMA655356 NTT655355:NVW655356 ODP655355:OFS655356 ONL655355:OPO655356 OXH655355:OZK655356 PHD655355:PJG655356 PQZ655355:PTC655356 QAV655355:QCY655356 QKR655355:QMU655356 QUN655355:QWQ655356 REJ655355:RGM655356 ROF655355:RQI655356 RYB655355:SAE655356 SHX655355:SKA655356 SRT655355:STW655356 TBP655355:TDS655356 TLL655355:TNO655356 TVH655355:TXK655356 UFD655355:UHG655356 UOZ655355:URC655356 UYV655355:VAY655356 VIR655355:VKU655356 VSN655355:VUQ655356 WCJ655355:WEM655356 WMF655355:WOI655356 WWB655355:WYE655356 JP720891:LS720892 TL720891:VO720892 ADH720891:AFK720892 AND720891:APG720892 AWZ720891:AZC720892 BGV720891:BIY720892 BQR720891:BSU720892 CAN720891:CCQ720892 CKJ720891:CMM720892 CUF720891:CWI720892 DEB720891:DGE720892 DNX720891:DQA720892 DXT720891:DZW720892 EHP720891:EJS720892 ERL720891:ETO720892 FBH720891:FDK720892 FLD720891:FNG720892 FUZ720891:FXC720892 GEV720891:GGY720892 GOR720891:GQU720892 GYN720891:HAQ720892 HIJ720891:HKM720892 HSF720891:HUI720892 ICB720891:IEE720892 ILX720891:IOA720892 IVT720891:IXW720892 JFP720891:JHS720892 JPL720891:JRO720892 JZH720891:KBK720892 KJD720891:KLG720892 KSZ720891:KVC720892 LCV720891:LEY720892 LMR720891:LOU720892 LWN720891:LYQ720892 MGJ720891:MIM720892 MQF720891:MSI720892 NAB720891:NCE720892 NJX720891:NMA720892 NTT720891:NVW720892 ODP720891:OFS720892 ONL720891:OPO720892 OXH720891:OZK720892 PHD720891:PJG720892 PQZ720891:PTC720892 QAV720891:QCY720892 QKR720891:QMU720892 QUN720891:QWQ720892 REJ720891:RGM720892 ROF720891:RQI720892 RYB720891:SAE720892 SHX720891:SKA720892 SRT720891:STW720892 TBP720891:TDS720892 TLL720891:TNO720892 TVH720891:TXK720892 UFD720891:UHG720892 UOZ720891:URC720892 UYV720891:VAY720892 VIR720891:VKU720892 VSN720891:VUQ720892 WCJ720891:WEM720892 WMF720891:WOI720892 WWB720891:WYE720892 JP786427:LS786428 TL786427:VO786428 ADH786427:AFK786428 AND786427:APG786428 AWZ786427:AZC786428 BGV786427:BIY786428 BQR786427:BSU786428 CAN786427:CCQ786428 CKJ786427:CMM786428 CUF786427:CWI786428 DEB786427:DGE786428 DNX786427:DQA786428 DXT786427:DZW786428 EHP786427:EJS786428 ERL786427:ETO786428 FBH786427:FDK786428 FLD786427:FNG786428 FUZ786427:FXC786428 GEV786427:GGY786428 GOR786427:GQU786428 GYN786427:HAQ786428 HIJ786427:HKM786428 HSF786427:HUI786428 ICB786427:IEE786428 ILX786427:IOA786428 IVT786427:IXW786428 JFP786427:JHS786428 JPL786427:JRO786428 JZH786427:KBK786428 KJD786427:KLG786428 KSZ786427:KVC786428 LCV786427:LEY786428 LMR786427:LOU786428 LWN786427:LYQ786428 MGJ786427:MIM786428 MQF786427:MSI786428 NAB786427:NCE786428 NJX786427:NMA786428 NTT786427:NVW786428 ODP786427:OFS786428 ONL786427:OPO786428 OXH786427:OZK786428 PHD786427:PJG786428 PQZ786427:PTC786428 QAV786427:QCY786428 QKR786427:QMU786428 QUN786427:QWQ786428 REJ786427:RGM786428 ROF786427:RQI786428 RYB786427:SAE786428 SHX786427:SKA786428 SRT786427:STW786428 TBP786427:TDS786428 TLL786427:TNO786428 TVH786427:TXK786428 UFD786427:UHG786428 UOZ786427:URC786428 UYV786427:VAY786428 VIR786427:VKU786428 VSN786427:VUQ786428 WCJ786427:WEM786428 WMF786427:WOI786428 WWB786427:WYE786428 JP851963:LS851964 TL851963:VO851964 ADH851963:AFK851964 AND851963:APG851964 AWZ851963:AZC851964 BGV851963:BIY851964 BQR851963:BSU851964 CAN851963:CCQ851964 CKJ851963:CMM851964 CUF851963:CWI851964 DEB851963:DGE851964 DNX851963:DQA851964 DXT851963:DZW851964 EHP851963:EJS851964 ERL851963:ETO851964 FBH851963:FDK851964 FLD851963:FNG851964 FUZ851963:FXC851964 GEV851963:GGY851964 GOR851963:GQU851964 GYN851963:HAQ851964 HIJ851963:HKM851964 HSF851963:HUI851964 ICB851963:IEE851964 ILX851963:IOA851964 IVT851963:IXW851964 JFP851963:JHS851964 JPL851963:JRO851964 JZH851963:KBK851964 KJD851963:KLG851964 KSZ851963:KVC851964 LCV851963:LEY851964 LMR851963:LOU851964 LWN851963:LYQ851964 MGJ851963:MIM851964 MQF851963:MSI851964 NAB851963:NCE851964 NJX851963:NMA851964 NTT851963:NVW851964 ODP851963:OFS851964 ONL851963:OPO851964 OXH851963:OZK851964 PHD851963:PJG851964 PQZ851963:PTC851964 QAV851963:QCY851964 QKR851963:QMU851964 QUN851963:QWQ851964 REJ851963:RGM851964 ROF851963:RQI851964 RYB851963:SAE851964 SHX851963:SKA851964 SRT851963:STW851964 TBP851963:TDS851964 TLL851963:TNO851964 TVH851963:TXK851964 UFD851963:UHG851964 UOZ851963:URC851964 UYV851963:VAY851964 VIR851963:VKU851964 VSN851963:VUQ851964 WCJ851963:WEM851964 WMF851963:WOI851964 WWB851963:WYE851964 JP917499:LS917500 TL917499:VO917500 ADH917499:AFK917500 AND917499:APG917500 AWZ917499:AZC917500 BGV917499:BIY917500 BQR917499:BSU917500 CAN917499:CCQ917500 CKJ917499:CMM917500 CUF917499:CWI917500 DEB917499:DGE917500 DNX917499:DQA917500 DXT917499:DZW917500 EHP917499:EJS917500 ERL917499:ETO917500 FBH917499:FDK917500 FLD917499:FNG917500 FUZ917499:FXC917500 GEV917499:GGY917500 GOR917499:GQU917500 GYN917499:HAQ917500 HIJ917499:HKM917500 HSF917499:HUI917500 ICB917499:IEE917500 ILX917499:IOA917500 IVT917499:IXW917500 JFP917499:JHS917500 JPL917499:JRO917500 JZH917499:KBK917500 KJD917499:KLG917500 KSZ917499:KVC917500 LCV917499:LEY917500 LMR917499:LOU917500 LWN917499:LYQ917500 MGJ917499:MIM917500 MQF917499:MSI917500 NAB917499:NCE917500 NJX917499:NMA917500 NTT917499:NVW917500 ODP917499:OFS917500 ONL917499:OPO917500 OXH917499:OZK917500 PHD917499:PJG917500 PQZ917499:PTC917500 QAV917499:QCY917500 QKR917499:QMU917500 QUN917499:QWQ917500 REJ917499:RGM917500 ROF917499:RQI917500 RYB917499:SAE917500 SHX917499:SKA917500 SRT917499:STW917500 TBP917499:TDS917500 TLL917499:TNO917500 TVH917499:TXK917500 UFD917499:UHG917500 UOZ917499:URC917500 UYV917499:VAY917500 VIR917499:VKU917500 VSN917499:VUQ917500 WCJ917499:WEM917500 WMF917499:WOI917500 WWB917499:WYE917500 JP983035:LS983036 TL983035:VO983036 ADH983035:AFK983036 AND983035:APG983036 AWZ983035:AZC983036 BGV983035:BIY983036 BQR983035:BSU983036 CAN983035:CCQ983036 CKJ983035:CMM983036 CUF983035:CWI983036 DEB983035:DGE983036 DNX983035:DQA983036 DXT983035:DZW983036 EHP983035:EJS983036 ERL983035:ETO983036 FBH983035:FDK983036 FLD983035:FNG983036 FUZ983035:FXC983036 GEV983035:GGY983036 GOR983035:GQU983036 GYN983035:HAQ983036 HIJ983035:HKM983036 HSF983035:HUI983036 ICB983035:IEE983036 ILX983035:IOA983036 IVT983035:IXW983036 JFP983035:JHS983036 JPL983035:JRO983036 JZH983035:KBK983036 KJD983035:KLG983036 KSZ983035:KVC983036 LCV983035:LEY983036 LMR983035:LOU983036 LWN983035:LYQ983036 MGJ983035:MIM983036 MQF983035:MSI983036 NAB983035:NCE983036 NJX983035:NMA983036 NTT983035:NVW983036 ODP983035:OFS983036 ONL983035:OPO983036 OXH983035:OZK983036 PHD983035:PJG983036 PQZ983035:PTC983036 QAV983035:QCY983036 QKR983035:QMU983036 QUN983035:QWQ983036 REJ983035:RGM983036 ROF983035:RQI983036 RYB983035:SAE983036 SHX983035:SKA983036 SRT983035:STW983036 TBP983035:TDS983036 TLL983035:TNO983036 TVH983035:TXK983036 UFD983035:UHG983036 UOZ983035:URC983036 UYV983035:VAY983036 VIR983035:VKU983036 VSN983035:VUQ983036 WCJ983035:WEM983036 WMF983035:WOI983036 WWB983035:WYE983036 G65557:G65559 JC65557:JC65559 SY65557:SY65559 ACU65557:ACU65559 AMQ65557:AMQ65559 AWM65557:AWM65559 BGI65557:BGI65559 BQE65557:BQE65559 CAA65557:CAA65559 CJW65557:CJW65559 CTS65557:CTS65559 DDO65557:DDO65559 DNK65557:DNK65559 DXG65557:DXG65559 EHC65557:EHC65559 EQY65557:EQY65559 FAU65557:FAU65559 FKQ65557:FKQ65559 FUM65557:FUM65559 GEI65557:GEI65559 GOE65557:GOE65559 GYA65557:GYA65559 HHW65557:HHW65559 HRS65557:HRS65559 IBO65557:IBO65559 ILK65557:ILK65559 IVG65557:IVG65559 JFC65557:JFC65559 JOY65557:JOY65559 JYU65557:JYU65559 KIQ65557:KIQ65559 KSM65557:KSM65559 LCI65557:LCI65559 LME65557:LME65559 LWA65557:LWA65559 MFW65557:MFW65559 MPS65557:MPS65559 MZO65557:MZO65559 NJK65557:NJK65559 NTG65557:NTG65559 ODC65557:ODC65559 OMY65557:OMY65559 OWU65557:OWU65559 PGQ65557:PGQ65559 PQM65557:PQM65559 QAI65557:QAI65559 QKE65557:QKE65559 QUA65557:QUA65559 RDW65557:RDW65559 RNS65557:RNS65559 RXO65557:RXO65559 SHK65557:SHK65559 SRG65557:SRG65559 TBC65557:TBC65559 TKY65557:TKY65559 TUU65557:TUU65559 UEQ65557:UEQ65559 UOM65557:UOM65559 UYI65557:UYI65559 VIE65557:VIE65559 VSA65557:VSA65559 WBW65557:WBW65559 WLS65557:WLS65559 WVO65557:WVO65559 G131093:G131095 JC131093:JC131095 SY131093:SY131095 ACU131093:ACU131095 AMQ131093:AMQ131095 AWM131093:AWM131095 BGI131093:BGI131095 BQE131093:BQE131095 CAA131093:CAA131095 CJW131093:CJW131095 CTS131093:CTS131095 DDO131093:DDO131095 DNK131093:DNK131095 DXG131093:DXG131095 EHC131093:EHC131095 EQY131093:EQY131095 FAU131093:FAU131095 FKQ131093:FKQ131095 FUM131093:FUM131095 GEI131093:GEI131095 GOE131093:GOE131095 GYA131093:GYA131095 HHW131093:HHW131095 HRS131093:HRS131095 IBO131093:IBO131095 ILK131093:ILK131095 IVG131093:IVG131095 JFC131093:JFC131095 JOY131093:JOY131095 JYU131093:JYU131095 KIQ131093:KIQ131095 KSM131093:KSM131095 LCI131093:LCI131095 LME131093:LME131095 LWA131093:LWA131095 MFW131093:MFW131095 MPS131093:MPS131095 MZO131093:MZO131095 NJK131093:NJK131095 NTG131093:NTG131095 ODC131093:ODC131095 OMY131093:OMY131095 OWU131093:OWU131095 PGQ131093:PGQ131095 PQM131093:PQM131095 QAI131093:QAI131095 QKE131093:QKE131095 QUA131093:QUA131095 RDW131093:RDW131095 RNS131093:RNS131095 RXO131093:RXO131095 SHK131093:SHK131095 SRG131093:SRG131095 TBC131093:TBC131095 TKY131093:TKY131095 TUU131093:TUU131095 UEQ131093:UEQ131095 UOM131093:UOM131095 UYI131093:UYI131095 VIE131093:VIE131095 VSA131093:VSA131095 WBW131093:WBW131095 WLS131093:WLS131095 WVO131093:WVO131095 G196629:G196631 JC196629:JC196631 SY196629:SY196631 ACU196629:ACU196631 AMQ196629:AMQ196631 AWM196629:AWM196631 BGI196629:BGI196631 BQE196629:BQE196631 CAA196629:CAA196631 CJW196629:CJW196631 CTS196629:CTS196631 DDO196629:DDO196631 DNK196629:DNK196631 DXG196629:DXG196631 EHC196629:EHC196631 EQY196629:EQY196631 FAU196629:FAU196631 FKQ196629:FKQ196631 FUM196629:FUM196631 GEI196629:GEI196631 GOE196629:GOE196631 GYA196629:GYA196631 HHW196629:HHW196631 HRS196629:HRS196631 IBO196629:IBO196631 ILK196629:ILK196631 IVG196629:IVG196631 JFC196629:JFC196631 JOY196629:JOY196631 JYU196629:JYU196631 KIQ196629:KIQ196631 KSM196629:KSM196631 LCI196629:LCI196631 LME196629:LME196631 LWA196629:LWA196631 MFW196629:MFW196631 MPS196629:MPS196631 MZO196629:MZO196631 NJK196629:NJK196631 NTG196629:NTG196631 ODC196629:ODC196631 OMY196629:OMY196631 OWU196629:OWU196631 PGQ196629:PGQ196631 PQM196629:PQM196631 QAI196629:QAI196631 QKE196629:QKE196631 QUA196629:QUA196631 RDW196629:RDW196631 RNS196629:RNS196631 RXO196629:RXO196631 SHK196629:SHK196631 SRG196629:SRG196631 TBC196629:TBC196631 TKY196629:TKY196631 TUU196629:TUU196631 UEQ196629:UEQ196631 UOM196629:UOM196631 UYI196629:UYI196631 VIE196629:VIE196631 VSA196629:VSA196631 WBW196629:WBW196631 WLS196629:WLS196631 WVO196629:WVO196631 G262165:G262167 JC262165:JC262167 SY262165:SY262167 ACU262165:ACU262167 AMQ262165:AMQ262167 AWM262165:AWM262167 BGI262165:BGI262167 BQE262165:BQE262167 CAA262165:CAA262167 CJW262165:CJW262167 CTS262165:CTS262167 DDO262165:DDO262167 DNK262165:DNK262167 DXG262165:DXG262167 EHC262165:EHC262167 EQY262165:EQY262167 FAU262165:FAU262167 FKQ262165:FKQ262167 FUM262165:FUM262167 GEI262165:GEI262167 GOE262165:GOE262167 GYA262165:GYA262167 HHW262165:HHW262167 HRS262165:HRS262167 IBO262165:IBO262167 ILK262165:ILK262167 IVG262165:IVG262167 JFC262165:JFC262167 JOY262165:JOY262167 JYU262165:JYU262167 KIQ262165:KIQ262167 KSM262165:KSM262167 LCI262165:LCI262167 LME262165:LME262167 LWA262165:LWA262167 MFW262165:MFW262167 MPS262165:MPS262167 MZO262165:MZO262167 NJK262165:NJK262167 NTG262165:NTG262167 ODC262165:ODC262167 OMY262165:OMY262167 OWU262165:OWU262167 PGQ262165:PGQ262167 PQM262165:PQM262167 QAI262165:QAI262167 QKE262165:QKE262167 QUA262165:QUA262167 RDW262165:RDW262167 RNS262165:RNS262167 RXO262165:RXO262167 SHK262165:SHK262167 SRG262165:SRG262167 TBC262165:TBC262167 TKY262165:TKY262167 TUU262165:TUU262167 UEQ262165:UEQ262167 UOM262165:UOM262167 UYI262165:UYI262167 VIE262165:VIE262167 VSA262165:VSA262167 WBW262165:WBW262167 WLS262165:WLS262167 WVO262165:WVO262167 G327701:G327703 JC327701:JC327703 SY327701:SY327703 ACU327701:ACU327703 AMQ327701:AMQ327703 AWM327701:AWM327703 BGI327701:BGI327703 BQE327701:BQE327703 CAA327701:CAA327703 CJW327701:CJW327703 CTS327701:CTS327703 DDO327701:DDO327703 DNK327701:DNK327703 DXG327701:DXG327703 EHC327701:EHC327703 EQY327701:EQY327703 FAU327701:FAU327703 FKQ327701:FKQ327703 FUM327701:FUM327703 GEI327701:GEI327703 GOE327701:GOE327703 GYA327701:GYA327703 HHW327701:HHW327703 HRS327701:HRS327703 IBO327701:IBO327703 ILK327701:ILK327703 IVG327701:IVG327703 JFC327701:JFC327703 JOY327701:JOY327703 JYU327701:JYU327703 KIQ327701:KIQ327703 KSM327701:KSM327703 LCI327701:LCI327703 LME327701:LME327703 LWA327701:LWA327703 MFW327701:MFW327703 MPS327701:MPS327703 MZO327701:MZO327703 NJK327701:NJK327703 NTG327701:NTG327703 ODC327701:ODC327703 OMY327701:OMY327703 OWU327701:OWU327703 PGQ327701:PGQ327703 PQM327701:PQM327703 QAI327701:QAI327703 QKE327701:QKE327703 QUA327701:QUA327703 RDW327701:RDW327703 RNS327701:RNS327703 RXO327701:RXO327703 SHK327701:SHK327703 SRG327701:SRG327703 TBC327701:TBC327703 TKY327701:TKY327703 TUU327701:TUU327703 UEQ327701:UEQ327703 UOM327701:UOM327703 UYI327701:UYI327703 VIE327701:VIE327703 VSA327701:VSA327703 WBW327701:WBW327703 WLS327701:WLS327703 WVO327701:WVO327703 G393237:G393239 JC393237:JC393239 SY393237:SY393239 ACU393237:ACU393239 AMQ393237:AMQ393239 AWM393237:AWM393239 BGI393237:BGI393239 BQE393237:BQE393239 CAA393237:CAA393239 CJW393237:CJW393239 CTS393237:CTS393239 DDO393237:DDO393239 DNK393237:DNK393239 DXG393237:DXG393239 EHC393237:EHC393239 EQY393237:EQY393239 FAU393237:FAU393239 FKQ393237:FKQ393239 FUM393237:FUM393239 GEI393237:GEI393239 GOE393237:GOE393239 GYA393237:GYA393239 HHW393237:HHW393239 HRS393237:HRS393239 IBO393237:IBO393239 ILK393237:ILK393239 IVG393237:IVG393239 JFC393237:JFC393239 JOY393237:JOY393239 JYU393237:JYU393239 KIQ393237:KIQ393239 KSM393237:KSM393239 LCI393237:LCI393239 LME393237:LME393239 LWA393237:LWA393239 MFW393237:MFW393239 MPS393237:MPS393239 MZO393237:MZO393239 NJK393237:NJK393239 NTG393237:NTG393239 ODC393237:ODC393239 OMY393237:OMY393239 OWU393237:OWU393239 PGQ393237:PGQ393239 PQM393237:PQM393239 QAI393237:QAI393239 QKE393237:QKE393239 QUA393237:QUA393239 RDW393237:RDW393239 RNS393237:RNS393239 RXO393237:RXO393239 SHK393237:SHK393239 SRG393237:SRG393239 TBC393237:TBC393239 TKY393237:TKY393239 TUU393237:TUU393239 UEQ393237:UEQ393239 UOM393237:UOM393239 UYI393237:UYI393239 VIE393237:VIE393239 VSA393237:VSA393239 WBW393237:WBW393239 WLS393237:WLS393239 WVO393237:WVO393239 G458773:G458775 JC458773:JC458775 SY458773:SY458775 ACU458773:ACU458775 AMQ458773:AMQ458775 AWM458773:AWM458775 BGI458773:BGI458775 BQE458773:BQE458775 CAA458773:CAA458775 CJW458773:CJW458775 CTS458773:CTS458775 DDO458773:DDO458775 DNK458773:DNK458775 DXG458773:DXG458775 EHC458773:EHC458775 EQY458773:EQY458775 FAU458773:FAU458775 FKQ458773:FKQ458775 FUM458773:FUM458775 GEI458773:GEI458775 GOE458773:GOE458775 GYA458773:GYA458775 HHW458773:HHW458775 HRS458773:HRS458775 IBO458773:IBO458775 ILK458773:ILK458775 IVG458773:IVG458775 JFC458773:JFC458775 JOY458773:JOY458775 JYU458773:JYU458775 KIQ458773:KIQ458775 KSM458773:KSM458775 LCI458773:LCI458775 LME458773:LME458775 LWA458773:LWA458775 MFW458773:MFW458775 MPS458773:MPS458775 MZO458773:MZO458775 NJK458773:NJK458775 NTG458773:NTG458775 ODC458773:ODC458775 OMY458773:OMY458775 OWU458773:OWU458775 PGQ458773:PGQ458775 PQM458773:PQM458775 QAI458773:QAI458775 QKE458773:QKE458775 QUA458773:QUA458775 RDW458773:RDW458775 RNS458773:RNS458775 RXO458773:RXO458775 SHK458773:SHK458775 SRG458773:SRG458775 TBC458773:TBC458775 TKY458773:TKY458775 TUU458773:TUU458775 UEQ458773:UEQ458775 UOM458773:UOM458775 UYI458773:UYI458775 VIE458773:VIE458775 VSA458773:VSA458775 WBW458773:WBW458775 WLS458773:WLS458775 WVO458773:WVO458775 G524309:G524311 JC524309:JC524311 SY524309:SY524311 ACU524309:ACU524311 AMQ524309:AMQ524311 AWM524309:AWM524311 BGI524309:BGI524311 BQE524309:BQE524311 CAA524309:CAA524311 CJW524309:CJW524311 CTS524309:CTS524311 DDO524309:DDO524311 DNK524309:DNK524311 DXG524309:DXG524311 EHC524309:EHC524311 EQY524309:EQY524311 FAU524309:FAU524311 FKQ524309:FKQ524311 FUM524309:FUM524311 GEI524309:GEI524311 GOE524309:GOE524311 GYA524309:GYA524311 HHW524309:HHW524311 HRS524309:HRS524311 IBO524309:IBO524311 ILK524309:ILK524311 IVG524309:IVG524311 JFC524309:JFC524311 JOY524309:JOY524311 JYU524309:JYU524311 KIQ524309:KIQ524311 KSM524309:KSM524311 LCI524309:LCI524311 LME524309:LME524311 LWA524309:LWA524311 MFW524309:MFW524311 MPS524309:MPS524311 MZO524309:MZO524311 NJK524309:NJK524311 NTG524309:NTG524311 ODC524309:ODC524311 OMY524309:OMY524311 OWU524309:OWU524311 PGQ524309:PGQ524311 PQM524309:PQM524311 QAI524309:QAI524311 QKE524309:QKE524311 QUA524309:QUA524311 RDW524309:RDW524311 RNS524309:RNS524311 RXO524309:RXO524311 SHK524309:SHK524311 SRG524309:SRG524311 TBC524309:TBC524311 TKY524309:TKY524311 TUU524309:TUU524311 UEQ524309:UEQ524311 UOM524309:UOM524311 UYI524309:UYI524311 VIE524309:VIE524311 VSA524309:VSA524311 WBW524309:WBW524311 WLS524309:WLS524311 WVO524309:WVO524311 G589845:G589847 JC589845:JC589847 SY589845:SY589847 ACU589845:ACU589847 AMQ589845:AMQ589847 AWM589845:AWM589847 BGI589845:BGI589847 BQE589845:BQE589847 CAA589845:CAA589847 CJW589845:CJW589847 CTS589845:CTS589847 DDO589845:DDO589847 DNK589845:DNK589847 DXG589845:DXG589847 EHC589845:EHC589847 EQY589845:EQY589847 FAU589845:FAU589847 FKQ589845:FKQ589847 FUM589845:FUM589847 GEI589845:GEI589847 GOE589845:GOE589847 GYA589845:GYA589847 HHW589845:HHW589847 HRS589845:HRS589847 IBO589845:IBO589847 ILK589845:ILK589847 IVG589845:IVG589847 JFC589845:JFC589847 JOY589845:JOY589847 JYU589845:JYU589847 KIQ589845:KIQ589847 KSM589845:KSM589847 LCI589845:LCI589847 LME589845:LME589847 LWA589845:LWA589847 MFW589845:MFW589847 MPS589845:MPS589847 MZO589845:MZO589847 NJK589845:NJK589847 NTG589845:NTG589847 ODC589845:ODC589847 OMY589845:OMY589847 OWU589845:OWU589847 PGQ589845:PGQ589847 PQM589845:PQM589847 QAI589845:QAI589847 QKE589845:QKE589847 QUA589845:QUA589847 RDW589845:RDW589847 RNS589845:RNS589847 RXO589845:RXO589847 SHK589845:SHK589847 SRG589845:SRG589847 TBC589845:TBC589847 TKY589845:TKY589847 TUU589845:TUU589847 UEQ589845:UEQ589847 UOM589845:UOM589847 UYI589845:UYI589847 VIE589845:VIE589847 VSA589845:VSA589847 WBW589845:WBW589847 WLS589845:WLS589847 WVO589845:WVO589847 G655381:G655383 JC655381:JC655383 SY655381:SY655383 ACU655381:ACU655383 AMQ655381:AMQ655383 AWM655381:AWM655383 BGI655381:BGI655383 BQE655381:BQE655383 CAA655381:CAA655383 CJW655381:CJW655383 CTS655381:CTS655383 DDO655381:DDO655383 DNK655381:DNK655383 DXG655381:DXG655383 EHC655381:EHC655383 EQY655381:EQY655383 FAU655381:FAU655383 FKQ655381:FKQ655383 FUM655381:FUM655383 GEI655381:GEI655383 GOE655381:GOE655383 GYA655381:GYA655383 HHW655381:HHW655383 HRS655381:HRS655383 IBO655381:IBO655383 ILK655381:ILK655383 IVG655381:IVG655383 JFC655381:JFC655383 JOY655381:JOY655383 JYU655381:JYU655383 KIQ655381:KIQ655383 KSM655381:KSM655383 LCI655381:LCI655383 LME655381:LME655383 LWA655381:LWA655383 MFW655381:MFW655383 MPS655381:MPS655383 MZO655381:MZO655383 NJK655381:NJK655383 NTG655381:NTG655383 ODC655381:ODC655383 OMY655381:OMY655383 OWU655381:OWU655383 PGQ655381:PGQ655383 PQM655381:PQM655383 QAI655381:QAI655383 QKE655381:QKE655383 QUA655381:QUA655383 RDW655381:RDW655383 RNS655381:RNS655383 RXO655381:RXO655383 SHK655381:SHK655383 SRG655381:SRG655383 TBC655381:TBC655383 TKY655381:TKY655383 TUU655381:TUU655383 UEQ655381:UEQ655383 UOM655381:UOM655383 UYI655381:UYI655383 VIE655381:VIE655383 VSA655381:VSA655383 WBW655381:WBW655383 WLS655381:WLS655383 WVO655381:WVO655383 G720917:G720919 JC720917:JC720919 SY720917:SY720919 ACU720917:ACU720919 AMQ720917:AMQ720919 AWM720917:AWM720919 BGI720917:BGI720919 BQE720917:BQE720919 CAA720917:CAA720919 CJW720917:CJW720919 CTS720917:CTS720919 DDO720917:DDO720919 DNK720917:DNK720919 DXG720917:DXG720919 EHC720917:EHC720919 EQY720917:EQY720919 FAU720917:FAU720919 FKQ720917:FKQ720919 FUM720917:FUM720919 GEI720917:GEI720919 GOE720917:GOE720919 GYA720917:GYA720919 HHW720917:HHW720919 HRS720917:HRS720919 IBO720917:IBO720919 ILK720917:ILK720919 IVG720917:IVG720919 JFC720917:JFC720919 JOY720917:JOY720919 JYU720917:JYU720919 KIQ720917:KIQ720919 KSM720917:KSM720919 LCI720917:LCI720919 LME720917:LME720919 LWA720917:LWA720919 MFW720917:MFW720919 MPS720917:MPS720919 MZO720917:MZO720919 NJK720917:NJK720919 NTG720917:NTG720919 ODC720917:ODC720919 OMY720917:OMY720919 OWU720917:OWU720919 PGQ720917:PGQ720919 PQM720917:PQM720919 QAI720917:QAI720919 QKE720917:QKE720919 QUA720917:QUA720919 RDW720917:RDW720919 RNS720917:RNS720919 RXO720917:RXO720919 SHK720917:SHK720919 SRG720917:SRG720919 TBC720917:TBC720919 TKY720917:TKY720919 TUU720917:TUU720919 UEQ720917:UEQ720919 UOM720917:UOM720919 UYI720917:UYI720919 VIE720917:VIE720919 VSA720917:VSA720919 WBW720917:WBW720919 WLS720917:WLS720919 WVO720917:WVO720919 G786453:G786455 JC786453:JC786455 SY786453:SY786455 ACU786453:ACU786455 AMQ786453:AMQ786455 AWM786453:AWM786455 BGI786453:BGI786455 BQE786453:BQE786455 CAA786453:CAA786455 CJW786453:CJW786455 CTS786453:CTS786455 DDO786453:DDO786455 DNK786453:DNK786455 DXG786453:DXG786455 EHC786453:EHC786455 EQY786453:EQY786455 FAU786453:FAU786455 FKQ786453:FKQ786455 FUM786453:FUM786455 GEI786453:GEI786455 GOE786453:GOE786455 GYA786453:GYA786455 HHW786453:HHW786455 HRS786453:HRS786455 IBO786453:IBO786455 ILK786453:ILK786455 IVG786453:IVG786455 JFC786453:JFC786455 JOY786453:JOY786455 JYU786453:JYU786455 KIQ786453:KIQ786455 KSM786453:KSM786455 LCI786453:LCI786455 LME786453:LME786455 LWA786453:LWA786455 MFW786453:MFW786455 MPS786453:MPS786455 MZO786453:MZO786455 NJK786453:NJK786455 NTG786453:NTG786455 ODC786453:ODC786455 OMY786453:OMY786455 OWU786453:OWU786455 PGQ786453:PGQ786455 PQM786453:PQM786455 QAI786453:QAI786455 QKE786453:QKE786455 QUA786453:QUA786455 RDW786453:RDW786455 RNS786453:RNS786455 RXO786453:RXO786455 SHK786453:SHK786455 SRG786453:SRG786455 TBC786453:TBC786455 TKY786453:TKY786455 TUU786453:TUU786455 UEQ786453:UEQ786455 UOM786453:UOM786455 UYI786453:UYI786455 VIE786453:VIE786455 VSA786453:VSA786455 WBW786453:WBW786455 WLS786453:WLS786455 WVO786453:WVO786455 G851989:G851991 JC851989:JC851991 SY851989:SY851991 ACU851989:ACU851991 AMQ851989:AMQ851991 AWM851989:AWM851991 BGI851989:BGI851991 BQE851989:BQE851991 CAA851989:CAA851991 CJW851989:CJW851991 CTS851989:CTS851991 DDO851989:DDO851991 DNK851989:DNK851991 DXG851989:DXG851991 EHC851989:EHC851991 EQY851989:EQY851991 FAU851989:FAU851991 FKQ851989:FKQ851991 FUM851989:FUM851991 GEI851989:GEI851991 GOE851989:GOE851991 GYA851989:GYA851991 HHW851989:HHW851991 HRS851989:HRS851991 IBO851989:IBO851991 ILK851989:ILK851991 IVG851989:IVG851991 JFC851989:JFC851991 JOY851989:JOY851991 JYU851989:JYU851991 KIQ851989:KIQ851991 KSM851989:KSM851991 LCI851989:LCI851991 LME851989:LME851991 LWA851989:LWA851991 MFW851989:MFW851991 MPS851989:MPS851991 MZO851989:MZO851991 NJK851989:NJK851991 NTG851989:NTG851991 ODC851989:ODC851991 OMY851989:OMY851991 OWU851989:OWU851991 PGQ851989:PGQ851991 PQM851989:PQM851991 QAI851989:QAI851991 QKE851989:QKE851991 QUA851989:QUA851991 RDW851989:RDW851991 RNS851989:RNS851991 RXO851989:RXO851991 SHK851989:SHK851991 SRG851989:SRG851991 TBC851989:TBC851991 TKY851989:TKY851991 TUU851989:TUU851991 UEQ851989:UEQ851991 UOM851989:UOM851991 UYI851989:UYI851991 VIE851989:VIE851991 VSA851989:VSA851991 WBW851989:WBW851991 WLS851989:WLS851991 WVO851989:WVO851991 G917525:G917527 JC917525:JC917527 SY917525:SY917527 ACU917525:ACU917527 AMQ917525:AMQ917527 AWM917525:AWM917527 BGI917525:BGI917527 BQE917525:BQE917527 CAA917525:CAA917527 CJW917525:CJW917527 CTS917525:CTS917527 DDO917525:DDO917527 DNK917525:DNK917527 DXG917525:DXG917527 EHC917525:EHC917527 EQY917525:EQY917527 FAU917525:FAU917527 FKQ917525:FKQ917527 FUM917525:FUM917527 GEI917525:GEI917527 GOE917525:GOE917527 GYA917525:GYA917527 HHW917525:HHW917527 HRS917525:HRS917527 IBO917525:IBO917527 ILK917525:ILK917527 IVG917525:IVG917527 JFC917525:JFC917527 JOY917525:JOY917527 JYU917525:JYU917527 KIQ917525:KIQ917527 KSM917525:KSM917527 LCI917525:LCI917527 LME917525:LME917527 LWA917525:LWA917527 MFW917525:MFW917527 MPS917525:MPS917527 MZO917525:MZO917527 NJK917525:NJK917527 NTG917525:NTG917527 ODC917525:ODC917527 OMY917525:OMY917527 OWU917525:OWU917527 PGQ917525:PGQ917527 PQM917525:PQM917527 QAI917525:QAI917527 QKE917525:QKE917527 QUA917525:QUA917527 RDW917525:RDW917527 RNS917525:RNS917527 RXO917525:RXO917527 SHK917525:SHK917527 SRG917525:SRG917527 TBC917525:TBC917527 TKY917525:TKY917527 TUU917525:TUU917527 UEQ917525:UEQ917527 UOM917525:UOM917527 UYI917525:UYI917527 VIE917525:VIE917527 VSA917525:VSA917527 WBW917525:WBW917527 WLS917525:WLS917527 WVO917525:WVO917527 G983061:G983063 JC983061:JC983063 SY983061:SY983063 ACU983061:ACU983063 AMQ983061:AMQ983063 AWM983061:AWM983063 BGI983061:BGI983063 BQE983061:BQE983063 CAA983061:CAA983063 CJW983061:CJW983063 CTS983061:CTS983063 DDO983061:DDO983063 DNK983061:DNK983063 DXG983061:DXG983063 EHC983061:EHC983063 EQY983061:EQY983063 FAU983061:FAU983063 FKQ983061:FKQ983063 FUM983061:FUM983063 GEI983061:GEI983063 GOE983061:GOE983063 GYA983061:GYA983063 HHW983061:HHW983063 HRS983061:HRS983063 IBO983061:IBO983063 ILK983061:ILK983063 IVG983061:IVG983063 JFC983061:JFC983063 JOY983061:JOY983063 JYU983061:JYU983063 KIQ983061:KIQ983063 KSM983061:KSM983063 LCI983061:LCI983063 LME983061:LME983063 LWA983061:LWA983063 MFW983061:MFW983063 MPS983061:MPS983063 MZO983061:MZO983063 NJK983061:NJK983063 NTG983061:NTG983063 ODC983061:ODC983063 OMY983061:OMY983063 OWU983061:OWU983063 PGQ983061:PGQ983063 PQM983061:PQM983063 QAI983061:QAI983063 QKE983061:QKE983063 QUA983061:QUA983063 RDW983061:RDW983063 RNS983061:RNS983063 RXO983061:RXO983063 SHK983061:SHK983063 SRG983061:SRG983063 TBC983061:TBC983063 TKY983061:TKY983063 TUU983061:TUU983063 UEQ983061:UEQ983063 UOM983061:UOM983063 UYI983061:UYI983063 VIE983061:VIE983063 VSA983061:VSA983063 WBW983061:WBW983063 WLS983061:WLS983063 WVO983061:WVO983063 K65557:K65559 JG65557:JG65559 TC65557:TC65559 ACY65557:ACY65559 AMU65557:AMU65559 AWQ65557:AWQ65559 BGM65557:BGM65559 BQI65557:BQI65559 CAE65557:CAE65559 CKA65557:CKA65559 CTW65557:CTW65559 DDS65557:DDS65559 DNO65557:DNO65559 DXK65557:DXK65559 EHG65557:EHG65559 ERC65557:ERC65559 FAY65557:FAY65559 FKU65557:FKU65559 FUQ65557:FUQ65559 GEM65557:GEM65559 GOI65557:GOI65559 GYE65557:GYE65559 HIA65557:HIA65559 HRW65557:HRW65559 IBS65557:IBS65559 ILO65557:ILO65559 IVK65557:IVK65559 JFG65557:JFG65559 JPC65557:JPC65559 JYY65557:JYY65559 KIU65557:KIU65559 KSQ65557:KSQ65559 LCM65557:LCM65559 LMI65557:LMI65559 LWE65557:LWE65559 MGA65557:MGA65559 MPW65557:MPW65559 MZS65557:MZS65559 NJO65557:NJO65559 NTK65557:NTK65559 ODG65557:ODG65559 ONC65557:ONC65559 OWY65557:OWY65559 PGU65557:PGU65559 PQQ65557:PQQ65559 QAM65557:QAM65559 QKI65557:QKI65559 QUE65557:QUE65559 REA65557:REA65559 RNW65557:RNW65559 RXS65557:RXS65559 SHO65557:SHO65559 SRK65557:SRK65559 TBG65557:TBG65559 TLC65557:TLC65559 TUY65557:TUY65559 UEU65557:UEU65559 UOQ65557:UOQ65559 UYM65557:UYM65559 VII65557:VII65559 VSE65557:VSE65559 WCA65557:WCA65559 WLW65557:WLW65559 WVS65557:WVS65559 K131093:K131095 JG131093:JG131095 TC131093:TC131095 ACY131093:ACY131095 AMU131093:AMU131095 AWQ131093:AWQ131095 BGM131093:BGM131095 BQI131093:BQI131095 CAE131093:CAE131095 CKA131093:CKA131095 CTW131093:CTW131095 DDS131093:DDS131095 DNO131093:DNO131095 DXK131093:DXK131095 EHG131093:EHG131095 ERC131093:ERC131095 FAY131093:FAY131095 FKU131093:FKU131095 FUQ131093:FUQ131095 GEM131093:GEM131095 GOI131093:GOI131095 GYE131093:GYE131095 HIA131093:HIA131095 HRW131093:HRW131095 IBS131093:IBS131095 ILO131093:ILO131095 IVK131093:IVK131095 JFG131093:JFG131095 JPC131093:JPC131095 JYY131093:JYY131095 KIU131093:KIU131095 KSQ131093:KSQ131095 LCM131093:LCM131095 LMI131093:LMI131095 LWE131093:LWE131095 MGA131093:MGA131095 MPW131093:MPW131095 MZS131093:MZS131095 NJO131093:NJO131095 NTK131093:NTK131095 ODG131093:ODG131095 ONC131093:ONC131095 OWY131093:OWY131095 PGU131093:PGU131095 PQQ131093:PQQ131095 QAM131093:QAM131095 QKI131093:QKI131095 QUE131093:QUE131095 REA131093:REA131095 RNW131093:RNW131095 RXS131093:RXS131095 SHO131093:SHO131095 SRK131093:SRK131095 TBG131093:TBG131095 TLC131093:TLC131095 TUY131093:TUY131095 UEU131093:UEU131095 UOQ131093:UOQ131095 UYM131093:UYM131095 VII131093:VII131095 VSE131093:VSE131095 WCA131093:WCA131095 WLW131093:WLW131095 WVS131093:WVS131095 K196629:K196631 JG196629:JG196631 TC196629:TC196631 ACY196629:ACY196631 AMU196629:AMU196631 AWQ196629:AWQ196631 BGM196629:BGM196631 BQI196629:BQI196631 CAE196629:CAE196631 CKA196629:CKA196631 CTW196629:CTW196631 DDS196629:DDS196631 DNO196629:DNO196631 DXK196629:DXK196631 EHG196629:EHG196631 ERC196629:ERC196631 FAY196629:FAY196631 FKU196629:FKU196631 FUQ196629:FUQ196631 GEM196629:GEM196631 GOI196629:GOI196631 GYE196629:GYE196631 HIA196629:HIA196631 HRW196629:HRW196631 IBS196629:IBS196631 ILO196629:ILO196631 IVK196629:IVK196631 JFG196629:JFG196631 JPC196629:JPC196631 JYY196629:JYY196631 KIU196629:KIU196631 KSQ196629:KSQ196631 LCM196629:LCM196631 LMI196629:LMI196631 LWE196629:LWE196631 MGA196629:MGA196631 MPW196629:MPW196631 MZS196629:MZS196631 NJO196629:NJO196631 NTK196629:NTK196631 ODG196629:ODG196631 ONC196629:ONC196631 OWY196629:OWY196631 PGU196629:PGU196631 PQQ196629:PQQ196631 QAM196629:QAM196631 QKI196629:QKI196631 QUE196629:QUE196631 REA196629:REA196631 RNW196629:RNW196631 RXS196629:RXS196631 SHO196629:SHO196631 SRK196629:SRK196631 TBG196629:TBG196631 TLC196629:TLC196631 TUY196629:TUY196631 UEU196629:UEU196631 UOQ196629:UOQ196631 UYM196629:UYM196631 VII196629:VII196631 VSE196629:VSE196631 WCA196629:WCA196631 WLW196629:WLW196631 WVS196629:WVS196631 K262165:K262167 JG262165:JG262167 TC262165:TC262167 ACY262165:ACY262167 AMU262165:AMU262167 AWQ262165:AWQ262167 BGM262165:BGM262167 BQI262165:BQI262167 CAE262165:CAE262167 CKA262165:CKA262167 CTW262165:CTW262167 DDS262165:DDS262167 DNO262165:DNO262167 DXK262165:DXK262167 EHG262165:EHG262167 ERC262165:ERC262167 FAY262165:FAY262167 FKU262165:FKU262167 FUQ262165:FUQ262167 GEM262165:GEM262167 GOI262165:GOI262167 GYE262165:GYE262167 HIA262165:HIA262167 HRW262165:HRW262167 IBS262165:IBS262167 ILO262165:ILO262167 IVK262165:IVK262167 JFG262165:JFG262167 JPC262165:JPC262167 JYY262165:JYY262167 KIU262165:KIU262167 KSQ262165:KSQ262167 LCM262165:LCM262167 LMI262165:LMI262167 LWE262165:LWE262167 MGA262165:MGA262167 MPW262165:MPW262167 MZS262165:MZS262167 NJO262165:NJO262167 NTK262165:NTK262167 ODG262165:ODG262167 ONC262165:ONC262167 OWY262165:OWY262167 PGU262165:PGU262167 PQQ262165:PQQ262167 QAM262165:QAM262167 QKI262165:QKI262167 QUE262165:QUE262167 REA262165:REA262167 RNW262165:RNW262167 RXS262165:RXS262167 SHO262165:SHO262167 SRK262165:SRK262167 TBG262165:TBG262167 TLC262165:TLC262167 TUY262165:TUY262167 UEU262165:UEU262167 UOQ262165:UOQ262167 UYM262165:UYM262167 VII262165:VII262167 VSE262165:VSE262167 WCA262165:WCA262167 WLW262165:WLW262167 WVS262165:WVS262167 K327701:K327703 JG327701:JG327703 TC327701:TC327703 ACY327701:ACY327703 AMU327701:AMU327703 AWQ327701:AWQ327703 BGM327701:BGM327703 BQI327701:BQI327703 CAE327701:CAE327703 CKA327701:CKA327703 CTW327701:CTW327703 DDS327701:DDS327703 DNO327701:DNO327703 DXK327701:DXK327703 EHG327701:EHG327703 ERC327701:ERC327703 FAY327701:FAY327703 FKU327701:FKU327703 FUQ327701:FUQ327703 GEM327701:GEM327703 GOI327701:GOI327703 GYE327701:GYE327703 HIA327701:HIA327703 HRW327701:HRW327703 IBS327701:IBS327703 ILO327701:ILO327703 IVK327701:IVK327703 JFG327701:JFG327703 JPC327701:JPC327703 JYY327701:JYY327703 KIU327701:KIU327703 KSQ327701:KSQ327703 LCM327701:LCM327703 LMI327701:LMI327703 LWE327701:LWE327703 MGA327701:MGA327703 MPW327701:MPW327703 MZS327701:MZS327703 NJO327701:NJO327703 NTK327701:NTK327703 ODG327701:ODG327703 ONC327701:ONC327703 OWY327701:OWY327703 PGU327701:PGU327703 PQQ327701:PQQ327703 QAM327701:QAM327703 QKI327701:QKI327703 QUE327701:QUE327703 REA327701:REA327703 RNW327701:RNW327703 RXS327701:RXS327703 SHO327701:SHO327703 SRK327701:SRK327703 TBG327701:TBG327703 TLC327701:TLC327703 TUY327701:TUY327703 UEU327701:UEU327703 UOQ327701:UOQ327703 UYM327701:UYM327703 VII327701:VII327703 VSE327701:VSE327703 WCA327701:WCA327703 WLW327701:WLW327703 WVS327701:WVS327703 K393237:K393239 JG393237:JG393239 TC393237:TC393239 ACY393237:ACY393239 AMU393237:AMU393239 AWQ393237:AWQ393239 BGM393237:BGM393239 BQI393237:BQI393239 CAE393237:CAE393239 CKA393237:CKA393239 CTW393237:CTW393239 DDS393237:DDS393239 DNO393237:DNO393239 DXK393237:DXK393239 EHG393237:EHG393239 ERC393237:ERC393239 FAY393237:FAY393239 FKU393237:FKU393239 FUQ393237:FUQ393239 GEM393237:GEM393239 GOI393237:GOI393239 GYE393237:GYE393239 HIA393237:HIA393239 HRW393237:HRW393239 IBS393237:IBS393239 ILO393237:ILO393239 IVK393237:IVK393239 JFG393237:JFG393239 JPC393237:JPC393239 JYY393237:JYY393239 KIU393237:KIU393239 KSQ393237:KSQ393239 LCM393237:LCM393239 LMI393237:LMI393239 LWE393237:LWE393239 MGA393237:MGA393239 MPW393237:MPW393239 MZS393237:MZS393239 NJO393237:NJO393239 NTK393237:NTK393239 ODG393237:ODG393239 ONC393237:ONC393239 OWY393237:OWY393239 PGU393237:PGU393239 PQQ393237:PQQ393239 QAM393237:QAM393239 QKI393237:QKI393239 QUE393237:QUE393239 REA393237:REA393239 RNW393237:RNW393239 RXS393237:RXS393239 SHO393237:SHO393239 SRK393237:SRK393239 TBG393237:TBG393239 TLC393237:TLC393239 TUY393237:TUY393239 UEU393237:UEU393239 UOQ393237:UOQ393239 UYM393237:UYM393239 VII393237:VII393239 VSE393237:VSE393239 WCA393237:WCA393239 WLW393237:WLW393239 WVS393237:WVS393239 K458773:K458775 JG458773:JG458775 TC458773:TC458775 ACY458773:ACY458775 AMU458773:AMU458775 AWQ458773:AWQ458775 BGM458773:BGM458775 BQI458773:BQI458775 CAE458773:CAE458775 CKA458773:CKA458775 CTW458773:CTW458775 DDS458773:DDS458775 DNO458773:DNO458775 DXK458773:DXK458775 EHG458773:EHG458775 ERC458773:ERC458775 FAY458773:FAY458775 FKU458773:FKU458775 FUQ458773:FUQ458775 GEM458773:GEM458775 GOI458773:GOI458775 GYE458773:GYE458775 HIA458773:HIA458775 HRW458773:HRW458775 IBS458773:IBS458775 ILO458773:ILO458775 IVK458773:IVK458775 JFG458773:JFG458775 JPC458773:JPC458775 JYY458773:JYY458775 KIU458773:KIU458775 KSQ458773:KSQ458775 LCM458773:LCM458775 LMI458773:LMI458775 LWE458773:LWE458775 MGA458773:MGA458775 MPW458773:MPW458775 MZS458773:MZS458775 NJO458773:NJO458775 NTK458773:NTK458775 ODG458773:ODG458775 ONC458773:ONC458775 OWY458773:OWY458775 PGU458773:PGU458775 PQQ458773:PQQ458775 QAM458773:QAM458775 QKI458773:QKI458775 QUE458773:QUE458775 REA458773:REA458775 RNW458773:RNW458775 RXS458773:RXS458775 SHO458773:SHO458775 SRK458773:SRK458775 TBG458773:TBG458775 TLC458773:TLC458775 TUY458773:TUY458775 UEU458773:UEU458775 UOQ458773:UOQ458775 UYM458773:UYM458775 VII458773:VII458775 VSE458773:VSE458775 WCA458773:WCA458775 WLW458773:WLW458775 WVS458773:WVS458775 K524309:K524311 JG524309:JG524311 TC524309:TC524311 ACY524309:ACY524311 AMU524309:AMU524311 AWQ524309:AWQ524311 BGM524309:BGM524311 BQI524309:BQI524311 CAE524309:CAE524311 CKA524309:CKA524311 CTW524309:CTW524311 DDS524309:DDS524311 DNO524309:DNO524311 DXK524309:DXK524311 EHG524309:EHG524311 ERC524309:ERC524311 FAY524309:FAY524311 FKU524309:FKU524311 FUQ524309:FUQ524311 GEM524309:GEM524311 GOI524309:GOI524311 GYE524309:GYE524311 HIA524309:HIA524311 HRW524309:HRW524311 IBS524309:IBS524311 ILO524309:ILO524311 IVK524309:IVK524311 JFG524309:JFG524311 JPC524309:JPC524311 JYY524309:JYY524311 KIU524309:KIU524311 KSQ524309:KSQ524311 LCM524309:LCM524311 LMI524309:LMI524311 LWE524309:LWE524311 MGA524309:MGA524311 MPW524309:MPW524311 MZS524309:MZS524311 NJO524309:NJO524311 NTK524309:NTK524311 ODG524309:ODG524311 ONC524309:ONC524311 OWY524309:OWY524311 PGU524309:PGU524311 PQQ524309:PQQ524311 QAM524309:QAM524311 QKI524309:QKI524311 QUE524309:QUE524311 REA524309:REA524311 RNW524309:RNW524311 RXS524309:RXS524311 SHO524309:SHO524311 SRK524309:SRK524311 TBG524309:TBG524311 TLC524309:TLC524311 TUY524309:TUY524311 UEU524309:UEU524311 UOQ524309:UOQ524311 UYM524309:UYM524311 VII524309:VII524311 VSE524309:VSE524311 WCA524309:WCA524311 WLW524309:WLW524311 WVS524309:WVS524311 K589845:K589847 JG589845:JG589847 TC589845:TC589847 ACY589845:ACY589847 AMU589845:AMU589847 AWQ589845:AWQ589847 BGM589845:BGM589847 BQI589845:BQI589847 CAE589845:CAE589847 CKA589845:CKA589847 CTW589845:CTW589847 DDS589845:DDS589847 DNO589845:DNO589847 DXK589845:DXK589847 EHG589845:EHG589847 ERC589845:ERC589847 FAY589845:FAY589847 FKU589845:FKU589847 FUQ589845:FUQ589847 GEM589845:GEM589847 GOI589845:GOI589847 GYE589845:GYE589847 HIA589845:HIA589847 HRW589845:HRW589847 IBS589845:IBS589847 ILO589845:ILO589847 IVK589845:IVK589847 JFG589845:JFG589847 JPC589845:JPC589847 JYY589845:JYY589847 KIU589845:KIU589847 KSQ589845:KSQ589847 LCM589845:LCM589847 LMI589845:LMI589847 LWE589845:LWE589847 MGA589845:MGA589847 MPW589845:MPW589847 MZS589845:MZS589847 NJO589845:NJO589847 NTK589845:NTK589847 ODG589845:ODG589847 ONC589845:ONC589847 OWY589845:OWY589847 PGU589845:PGU589847 PQQ589845:PQQ589847 QAM589845:QAM589847 QKI589845:QKI589847 QUE589845:QUE589847 REA589845:REA589847 RNW589845:RNW589847 RXS589845:RXS589847 SHO589845:SHO589847 SRK589845:SRK589847 TBG589845:TBG589847 TLC589845:TLC589847 TUY589845:TUY589847 UEU589845:UEU589847 UOQ589845:UOQ589847 UYM589845:UYM589847 VII589845:VII589847 VSE589845:VSE589847 WCA589845:WCA589847 WLW589845:WLW589847 WVS589845:WVS589847 K655381:K655383 JG655381:JG655383 TC655381:TC655383 ACY655381:ACY655383 AMU655381:AMU655383 AWQ655381:AWQ655383 BGM655381:BGM655383 BQI655381:BQI655383 CAE655381:CAE655383 CKA655381:CKA655383 CTW655381:CTW655383 DDS655381:DDS655383 DNO655381:DNO655383 DXK655381:DXK655383 EHG655381:EHG655383 ERC655381:ERC655383 FAY655381:FAY655383 FKU655381:FKU655383 FUQ655381:FUQ655383 GEM655381:GEM655383 GOI655381:GOI655383 GYE655381:GYE655383 HIA655381:HIA655383 HRW655381:HRW655383 IBS655381:IBS655383 ILO655381:ILO655383 IVK655381:IVK655383 JFG655381:JFG655383 JPC655381:JPC655383 JYY655381:JYY655383 KIU655381:KIU655383 KSQ655381:KSQ655383 LCM655381:LCM655383 LMI655381:LMI655383 LWE655381:LWE655383 MGA655381:MGA655383 MPW655381:MPW655383 MZS655381:MZS655383 NJO655381:NJO655383 NTK655381:NTK655383 ODG655381:ODG655383 ONC655381:ONC655383 OWY655381:OWY655383 PGU655381:PGU655383 PQQ655381:PQQ655383 QAM655381:QAM655383 QKI655381:QKI655383 QUE655381:QUE655383 REA655381:REA655383 RNW655381:RNW655383 RXS655381:RXS655383 SHO655381:SHO655383 SRK655381:SRK655383 TBG655381:TBG655383 TLC655381:TLC655383 TUY655381:TUY655383 UEU655381:UEU655383 UOQ655381:UOQ655383 UYM655381:UYM655383 VII655381:VII655383 VSE655381:VSE655383 WCA655381:WCA655383 WLW655381:WLW655383 WVS655381:WVS655383 K720917:K720919 JG720917:JG720919 TC720917:TC720919 ACY720917:ACY720919 AMU720917:AMU720919 AWQ720917:AWQ720919 BGM720917:BGM720919 BQI720917:BQI720919 CAE720917:CAE720919 CKA720917:CKA720919 CTW720917:CTW720919 DDS720917:DDS720919 DNO720917:DNO720919 DXK720917:DXK720919 EHG720917:EHG720919 ERC720917:ERC720919 FAY720917:FAY720919 FKU720917:FKU720919 FUQ720917:FUQ720919 GEM720917:GEM720919 GOI720917:GOI720919 GYE720917:GYE720919 HIA720917:HIA720919 HRW720917:HRW720919 IBS720917:IBS720919 ILO720917:ILO720919 IVK720917:IVK720919 JFG720917:JFG720919 JPC720917:JPC720919 JYY720917:JYY720919 KIU720917:KIU720919 KSQ720917:KSQ720919 LCM720917:LCM720919 LMI720917:LMI720919 LWE720917:LWE720919 MGA720917:MGA720919 MPW720917:MPW720919 MZS720917:MZS720919 NJO720917:NJO720919 NTK720917:NTK720919 ODG720917:ODG720919 ONC720917:ONC720919 OWY720917:OWY720919 PGU720917:PGU720919 PQQ720917:PQQ720919 QAM720917:QAM720919 QKI720917:QKI720919 QUE720917:QUE720919 REA720917:REA720919 RNW720917:RNW720919 RXS720917:RXS720919 SHO720917:SHO720919 SRK720917:SRK720919 TBG720917:TBG720919 TLC720917:TLC720919 TUY720917:TUY720919 UEU720917:UEU720919 UOQ720917:UOQ720919 UYM720917:UYM720919 VII720917:VII720919 VSE720917:VSE720919 WCA720917:WCA720919 WLW720917:WLW720919 WVS720917:WVS720919 K786453:K786455 JG786453:JG786455 TC786453:TC786455 ACY786453:ACY786455 AMU786453:AMU786455 AWQ786453:AWQ786455 BGM786453:BGM786455 BQI786453:BQI786455 CAE786453:CAE786455 CKA786453:CKA786455 CTW786453:CTW786455 DDS786453:DDS786455 DNO786453:DNO786455 DXK786453:DXK786455 EHG786453:EHG786455 ERC786453:ERC786455 FAY786453:FAY786455 FKU786453:FKU786455 FUQ786453:FUQ786455 GEM786453:GEM786455 GOI786453:GOI786455 GYE786453:GYE786455 HIA786453:HIA786455 HRW786453:HRW786455 IBS786453:IBS786455 ILO786453:ILO786455 IVK786453:IVK786455 JFG786453:JFG786455 JPC786453:JPC786455 JYY786453:JYY786455 KIU786453:KIU786455 KSQ786453:KSQ786455 LCM786453:LCM786455 LMI786453:LMI786455 LWE786453:LWE786455 MGA786453:MGA786455 MPW786453:MPW786455 MZS786453:MZS786455 NJO786453:NJO786455 NTK786453:NTK786455 ODG786453:ODG786455 ONC786453:ONC786455 OWY786453:OWY786455 PGU786453:PGU786455 PQQ786453:PQQ786455 QAM786453:QAM786455 QKI786453:QKI786455 QUE786453:QUE786455 REA786453:REA786455 RNW786453:RNW786455 RXS786453:RXS786455 SHO786453:SHO786455 SRK786453:SRK786455 TBG786453:TBG786455 TLC786453:TLC786455 TUY786453:TUY786455 UEU786453:UEU786455 UOQ786453:UOQ786455 UYM786453:UYM786455 VII786453:VII786455 VSE786453:VSE786455 WCA786453:WCA786455 WLW786453:WLW786455 WVS786453:WVS786455 K851989:K851991 JG851989:JG851991 TC851989:TC851991 ACY851989:ACY851991 AMU851989:AMU851991 AWQ851989:AWQ851991 BGM851989:BGM851991 BQI851989:BQI851991 CAE851989:CAE851991 CKA851989:CKA851991 CTW851989:CTW851991 DDS851989:DDS851991 DNO851989:DNO851991 DXK851989:DXK851991 EHG851989:EHG851991 ERC851989:ERC851991 FAY851989:FAY851991 FKU851989:FKU851991 FUQ851989:FUQ851991 GEM851989:GEM851991 GOI851989:GOI851991 GYE851989:GYE851991 HIA851989:HIA851991 HRW851989:HRW851991 IBS851989:IBS851991 ILO851989:ILO851991 IVK851989:IVK851991 JFG851989:JFG851991 JPC851989:JPC851991 JYY851989:JYY851991 KIU851989:KIU851991 KSQ851989:KSQ851991 LCM851989:LCM851991 LMI851989:LMI851991 LWE851989:LWE851991 MGA851989:MGA851991 MPW851989:MPW851991 MZS851989:MZS851991 NJO851989:NJO851991 NTK851989:NTK851991 ODG851989:ODG851991 ONC851989:ONC851991 OWY851989:OWY851991 PGU851989:PGU851991 PQQ851989:PQQ851991 QAM851989:QAM851991 QKI851989:QKI851991 QUE851989:QUE851991 REA851989:REA851991 RNW851989:RNW851991 RXS851989:RXS851991 SHO851989:SHO851991 SRK851989:SRK851991 TBG851989:TBG851991 TLC851989:TLC851991 TUY851989:TUY851991 UEU851989:UEU851991 UOQ851989:UOQ851991 UYM851989:UYM851991 VII851989:VII851991 VSE851989:VSE851991 WCA851989:WCA851991 WLW851989:WLW851991 WVS851989:WVS851991 K917525:K917527 JG917525:JG917527 TC917525:TC917527 ACY917525:ACY917527 AMU917525:AMU917527 AWQ917525:AWQ917527 BGM917525:BGM917527 BQI917525:BQI917527 CAE917525:CAE917527 CKA917525:CKA917527 CTW917525:CTW917527 DDS917525:DDS917527 DNO917525:DNO917527 DXK917525:DXK917527 EHG917525:EHG917527 ERC917525:ERC917527 FAY917525:FAY917527 FKU917525:FKU917527 FUQ917525:FUQ917527 GEM917525:GEM917527 GOI917525:GOI917527 GYE917525:GYE917527 HIA917525:HIA917527 HRW917525:HRW917527 IBS917525:IBS917527 ILO917525:ILO917527 IVK917525:IVK917527 JFG917525:JFG917527 JPC917525:JPC917527 JYY917525:JYY917527 KIU917525:KIU917527 KSQ917525:KSQ917527 LCM917525:LCM917527 LMI917525:LMI917527 LWE917525:LWE917527 MGA917525:MGA917527 MPW917525:MPW917527 MZS917525:MZS917527 NJO917525:NJO917527 NTK917525:NTK917527 ODG917525:ODG917527 ONC917525:ONC917527 OWY917525:OWY917527 PGU917525:PGU917527 PQQ917525:PQQ917527 QAM917525:QAM917527 QKI917525:QKI917527 QUE917525:QUE917527 REA917525:REA917527 RNW917525:RNW917527 RXS917525:RXS917527 SHO917525:SHO917527 SRK917525:SRK917527 TBG917525:TBG917527 TLC917525:TLC917527 TUY917525:TUY917527 UEU917525:UEU917527 UOQ917525:UOQ917527 UYM917525:UYM917527 VII917525:VII917527 VSE917525:VSE917527 WCA917525:WCA917527 WLW917525:WLW917527 WVS917525:WVS917527 K983061:K983063 JG983061:JG983063 TC983061:TC983063 ACY983061:ACY983063 AMU983061:AMU983063 AWQ983061:AWQ983063 BGM983061:BGM983063 BQI983061:BQI983063 CAE983061:CAE983063 CKA983061:CKA983063 CTW983061:CTW983063 DDS983061:DDS983063 DNO983061:DNO983063 DXK983061:DXK983063 EHG983061:EHG983063 ERC983061:ERC983063 FAY983061:FAY983063 FKU983061:FKU983063 FUQ983061:FUQ983063 GEM983061:GEM983063 GOI983061:GOI983063 GYE983061:GYE983063 HIA983061:HIA983063 HRW983061:HRW983063 IBS983061:IBS983063 ILO983061:ILO983063 IVK983061:IVK983063 JFG983061:JFG983063 JPC983061:JPC983063 JYY983061:JYY983063 KIU983061:KIU983063 KSQ983061:KSQ983063 LCM983061:LCM983063 LMI983061:LMI983063 LWE983061:LWE983063 MGA983061:MGA983063 MPW983061:MPW983063 MZS983061:MZS983063 NJO983061:NJO983063 NTK983061:NTK983063 ODG983061:ODG983063 ONC983061:ONC983063 OWY983061:OWY983063 PGU983061:PGU983063 PQQ983061:PQQ983063 QAM983061:QAM983063 QKI983061:QKI983063 QUE983061:QUE983063 REA983061:REA983063 RNW983061:RNW983063 RXS983061:RXS983063 SHO983061:SHO983063 SRK983061:SRK983063 TBG983061:TBG983063 TLC983061:TLC983063 TUY983061:TUY983063 UEU983061:UEU983063 UOQ983061:UOQ983063 UYM983061:UYM983063 VII983061:VII983063 VSE983061:VSE983063 WCA983061:WCA983063 WLW983061:WLW983063 WVS983061:WVS983063 O65550:O65554 JK65550:JK65554 TG65550:TG65554 ADC65550:ADC65554 AMY65550:AMY65554 AWU65550:AWU65554 BGQ65550:BGQ65554 BQM65550:BQM65554 CAI65550:CAI65554 CKE65550:CKE65554 CUA65550:CUA65554 DDW65550:DDW65554 DNS65550:DNS65554 DXO65550:DXO65554 EHK65550:EHK65554 ERG65550:ERG65554 FBC65550:FBC65554 FKY65550:FKY65554 FUU65550:FUU65554 GEQ65550:GEQ65554 GOM65550:GOM65554 GYI65550:GYI65554 HIE65550:HIE65554 HSA65550:HSA65554 IBW65550:IBW65554 ILS65550:ILS65554 IVO65550:IVO65554 JFK65550:JFK65554 JPG65550:JPG65554 JZC65550:JZC65554 KIY65550:KIY65554 KSU65550:KSU65554 LCQ65550:LCQ65554 LMM65550:LMM65554 LWI65550:LWI65554 MGE65550:MGE65554 MQA65550:MQA65554 MZW65550:MZW65554 NJS65550:NJS65554 NTO65550:NTO65554 ODK65550:ODK65554 ONG65550:ONG65554 OXC65550:OXC65554 PGY65550:PGY65554 PQU65550:PQU65554 QAQ65550:QAQ65554 QKM65550:QKM65554 QUI65550:QUI65554 REE65550:REE65554 ROA65550:ROA65554 RXW65550:RXW65554 SHS65550:SHS65554 SRO65550:SRO65554 TBK65550:TBK65554 TLG65550:TLG65554 TVC65550:TVC65554 UEY65550:UEY65554 UOU65550:UOU65554 UYQ65550:UYQ65554 VIM65550:VIM65554 VSI65550:VSI65554 WCE65550:WCE65554 WMA65550:WMA65554 WVW65550:WVW65554 O131086:O131090 JK131086:JK131090 TG131086:TG131090 ADC131086:ADC131090 AMY131086:AMY131090 AWU131086:AWU131090 BGQ131086:BGQ131090 BQM131086:BQM131090 CAI131086:CAI131090 CKE131086:CKE131090 CUA131086:CUA131090 DDW131086:DDW131090 DNS131086:DNS131090 DXO131086:DXO131090 EHK131086:EHK131090 ERG131086:ERG131090 FBC131086:FBC131090 FKY131086:FKY131090 FUU131086:FUU131090 GEQ131086:GEQ131090 GOM131086:GOM131090 GYI131086:GYI131090 HIE131086:HIE131090 HSA131086:HSA131090 IBW131086:IBW131090 ILS131086:ILS131090 IVO131086:IVO131090 JFK131086:JFK131090 JPG131086:JPG131090 JZC131086:JZC131090 KIY131086:KIY131090 KSU131086:KSU131090 LCQ131086:LCQ131090 LMM131086:LMM131090 LWI131086:LWI131090 MGE131086:MGE131090 MQA131086:MQA131090 MZW131086:MZW131090 NJS131086:NJS131090 NTO131086:NTO131090 ODK131086:ODK131090 ONG131086:ONG131090 OXC131086:OXC131090 PGY131086:PGY131090 PQU131086:PQU131090 QAQ131086:QAQ131090 QKM131086:QKM131090 QUI131086:QUI131090 REE131086:REE131090 ROA131086:ROA131090 RXW131086:RXW131090 SHS131086:SHS131090 SRO131086:SRO131090 TBK131086:TBK131090 TLG131086:TLG131090 TVC131086:TVC131090 UEY131086:UEY131090 UOU131086:UOU131090 UYQ131086:UYQ131090 VIM131086:VIM131090 VSI131086:VSI131090 WCE131086:WCE131090 WMA131086:WMA131090 WVW131086:WVW131090 O196622:O196626 JK196622:JK196626 TG196622:TG196626 ADC196622:ADC196626 AMY196622:AMY196626 AWU196622:AWU196626 BGQ196622:BGQ196626 BQM196622:BQM196626 CAI196622:CAI196626 CKE196622:CKE196626 CUA196622:CUA196626 DDW196622:DDW196626 DNS196622:DNS196626 DXO196622:DXO196626 EHK196622:EHK196626 ERG196622:ERG196626 FBC196622:FBC196626 FKY196622:FKY196626 FUU196622:FUU196626 GEQ196622:GEQ196626 GOM196622:GOM196626 GYI196622:GYI196626 HIE196622:HIE196626 HSA196622:HSA196626 IBW196622:IBW196626 ILS196622:ILS196626 IVO196622:IVO196626 JFK196622:JFK196626 JPG196622:JPG196626 JZC196622:JZC196626 KIY196622:KIY196626 KSU196622:KSU196626 LCQ196622:LCQ196626 LMM196622:LMM196626 LWI196622:LWI196626 MGE196622:MGE196626 MQA196622:MQA196626 MZW196622:MZW196626 NJS196622:NJS196626 NTO196622:NTO196626 ODK196622:ODK196626 ONG196622:ONG196626 OXC196622:OXC196626 PGY196622:PGY196626 PQU196622:PQU196626 QAQ196622:QAQ196626 QKM196622:QKM196626 QUI196622:QUI196626 REE196622:REE196626 ROA196622:ROA196626 RXW196622:RXW196626 SHS196622:SHS196626 SRO196622:SRO196626 TBK196622:TBK196626 TLG196622:TLG196626 TVC196622:TVC196626 UEY196622:UEY196626 UOU196622:UOU196626 UYQ196622:UYQ196626 VIM196622:VIM196626 VSI196622:VSI196626 WCE196622:WCE196626 WMA196622:WMA196626 WVW196622:WVW196626 O262158:O262162 JK262158:JK262162 TG262158:TG262162 ADC262158:ADC262162 AMY262158:AMY262162 AWU262158:AWU262162 BGQ262158:BGQ262162 BQM262158:BQM262162 CAI262158:CAI262162 CKE262158:CKE262162 CUA262158:CUA262162 DDW262158:DDW262162 DNS262158:DNS262162 DXO262158:DXO262162 EHK262158:EHK262162 ERG262158:ERG262162 FBC262158:FBC262162 FKY262158:FKY262162 FUU262158:FUU262162 GEQ262158:GEQ262162 GOM262158:GOM262162 GYI262158:GYI262162 HIE262158:HIE262162 HSA262158:HSA262162 IBW262158:IBW262162 ILS262158:ILS262162 IVO262158:IVO262162 JFK262158:JFK262162 JPG262158:JPG262162 JZC262158:JZC262162 KIY262158:KIY262162 KSU262158:KSU262162 LCQ262158:LCQ262162 LMM262158:LMM262162 LWI262158:LWI262162 MGE262158:MGE262162 MQA262158:MQA262162 MZW262158:MZW262162 NJS262158:NJS262162 NTO262158:NTO262162 ODK262158:ODK262162 ONG262158:ONG262162 OXC262158:OXC262162 PGY262158:PGY262162 PQU262158:PQU262162 QAQ262158:QAQ262162 QKM262158:QKM262162 QUI262158:QUI262162 REE262158:REE262162 ROA262158:ROA262162 RXW262158:RXW262162 SHS262158:SHS262162 SRO262158:SRO262162 TBK262158:TBK262162 TLG262158:TLG262162 TVC262158:TVC262162 UEY262158:UEY262162 UOU262158:UOU262162 UYQ262158:UYQ262162 VIM262158:VIM262162 VSI262158:VSI262162 WCE262158:WCE262162 WMA262158:WMA262162 WVW262158:WVW262162 O327694:O327698 JK327694:JK327698 TG327694:TG327698 ADC327694:ADC327698 AMY327694:AMY327698 AWU327694:AWU327698 BGQ327694:BGQ327698 BQM327694:BQM327698 CAI327694:CAI327698 CKE327694:CKE327698 CUA327694:CUA327698 DDW327694:DDW327698 DNS327694:DNS327698 DXO327694:DXO327698 EHK327694:EHK327698 ERG327694:ERG327698 FBC327694:FBC327698 FKY327694:FKY327698 FUU327694:FUU327698 GEQ327694:GEQ327698 GOM327694:GOM327698 GYI327694:GYI327698 HIE327694:HIE327698 HSA327694:HSA327698 IBW327694:IBW327698 ILS327694:ILS327698 IVO327694:IVO327698 JFK327694:JFK327698 JPG327694:JPG327698 JZC327694:JZC327698 KIY327694:KIY327698 KSU327694:KSU327698 LCQ327694:LCQ327698 LMM327694:LMM327698 LWI327694:LWI327698 MGE327694:MGE327698 MQA327694:MQA327698 MZW327694:MZW327698 NJS327694:NJS327698 NTO327694:NTO327698 ODK327694:ODK327698 ONG327694:ONG327698 OXC327694:OXC327698 PGY327694:PGY327698 PQU327694:PQU327698 QAQ327694:QAQ327698 QKM327694:QKM327698 QUI327694:QUI327698 REE327694:REE327698 ROA327694:ROA327698 RXW327694:RXW327698 SHS327694:SHS327698 SRO327694:SRO327698 TBK327694:TBK327698 TLG327694:TLG327698 TVC327694:TVC327698 UEY327694:UEY327698 UOU327694:UOU327698 UYQ327694:UYQ327698 VIM327694:VIM327698 VSI327694:VSI327698 WCE327694:WCE327698 WMA327694:WMA327698 WVW327694:WVW327698 O393230:O393234 JK393230:JK393234 TG393230:TG393234 ADC393230:ADC393234 AMY393230:AMY393234 AWU393230:AWU393234 BGQ393230:BGQ393234 BQM393230:BQM393234 CAI393230:CAI393234 CKE393230:CKE393234 CUA393230:CUA393234 DDW393230:DDW393234 DNS393230:DNS393234 DXO393230:DXO393234 EHK393230:EHK393234 ERG393230:ERG393234 FBC393230:FBC393234 FKY393230:FKY393234 FUU393230:FUU393234 GEQ393230:GEQ393234 GOM393230:GOM393234 GYI393230:GYI393234 HIE393230:HIE393234 HSA393230:HSA393234 IBW393230:IBW393234 ILS393230:ILS393234 IVO393230:IVO393234 JFK393230:JFK393234 JPG393230:JPG393234 JZC393230:JZC393234 KIY393230:KIY393234 KSU393230:KSU393234 LCQ393230:LCQ393234 LMM393230:LMM393234 LWI393230:LWI393234 MGE393230:MGE393234 MQA393230:MQA393234 MZW393230:MZW393234 NJS393230:NJS393234 NTO393230:NTO393234 ODK393230:ODK393234 ONG393230:ONG393234 OXC393230:OXC393234 PGY393230:PGY393234 PQU393230:PQU393234 QAQ393230:QAQ393234 QKM393230:QKM393234 QUI393230:QUI393234 REE393230:REE393234 ROA393230:ROA393234 RXW393230:RXW393234 SHS393230:SHS393234 SRO393230:SRO393234 TBK393230:TBK393234 TLG393230:TLG393234 TVC393230:TVC393234 UEY393230:UEY393234 UOU393230:UOU393234 UYQ393230:UYQ393234 VIM393230:VIM393234 VSI393230:VSI393234 WCE393230:WCE393234 WMA393230:WMA393234 WVW393230:WVW393234 O458766:O458770 JK458766:JK458770 TG458766:TG458770 ADC458766:ADC458770 AMY458766:AMY458770 AWU458766:AWU458770 BGQ458766:BGQ458770 BQM458766:BQM458770 CAI458766:CAI458770 CKE458766:CKE458770 CUA458766:CUA458770 DDW458766:DDW458770 DNS458766:DNS458770 DXO458766:DXO458770 EHK458766:EHK458770 ERG458766:ERG458770 FBC458766:FBC458770 FKY458766:FKY458770 FUU458766:FUU458770 GEQ458766:GEQ458770 GOM458766:GOM458770 GYI458766:GYI458770 HIE458766:HIE458770 HSA458766:HSA458770 IBW458766:IBW458770 ILS458766:ILS458770 IVO458766:IVO458770 JFK458766:JFK458770 JPG458766:JPG458770 JZC458766:JZC458770 KIY458766:KIY458770 KSU458766:KSU458770 LCQ458766:LCQ458770 LMM458766:LMM458770 LWI458766:LWI458770 MGE458766:MGE458770 MQA458766:MQA458770 MZW458766:MZW458770 NJS458766:NJS458770 NTO458766:NTO458770 ODK458766:ODK458770 ONG458766:ONG458770 OXC458766:OXC458770 PGY458766:PGY458770 PQU458766:PQU458770 QAQ458766:QAQ458770 QKM458766:QKM458770 QUI458766:QUI458770 REE458766:REE458770 ROA458766:ROA458770 RXW458766:RXW458770 SHS458766:SHS458770 SRO458766:SRO458770 TBK458766:TBK458770 TLG458766:TLG458770 TVC458766:TVC458770 UEY458766:UEY458770 UOU458766:UOU458770 UYQ458766:UYQ458770 VIM458766:VIM458770 VSI458766:VSI458770 WCE458766:WCE458770 WMA458766:WMA458770 WVW458766:WVW458770 O524302:O524306 JK524302:JK524306 TG524302:TG524306 ADC524302:ADC524306 AMY524302:AMY524306 AWU524302:AWU524306 BGQ524302:BGQ524306 BQM524302:BQM524306 CAI524302:CAI524306 CKE524302:CKE524306 CUA524302:CUA524306 DDW524302:DDW524306 DNS524302:DNS524306 DXO524302:DXO524306 EHK524302:EHK524306 ERG524302:ERG524306 FBC524302:FBC524306 FKY524302:FKY524306 FUU524302:FUU524306 GEQ524302:GEQ524306 GOM524302:GOM524306 GYI524302:GYI524306 HIE524302:HIE524306 HSA524302:HSA524306 IBW524302:IBW524306 ILS524302:ILS524306 IVO524302:IVO524306 JFK524302:JFK524306 JPG524302:JPG524306 JZC524302:JZC524306 KIY524302:KIY524306 KSU524302:KSU524306 LCQ524302:LCQ524306 LMM524302:LMM524306 LWI524302:LWI524306 MGE524302:MGE524306 MQA524302:MQA524306 MZW524302:MZW524306 NJS524302:NJS524306 NTO524302:NTO524306 ODK524302:ODK524306 ONG524302:ONG524306 OXC524302:OXC524306 PGY524302:PGY524306 PQU524302:PQU524306 QAQ524302:QAQ524306 QKM524302:QKM524306 QUI524302:QUI524306 REE524302:REE524306 ROA524302:ROA524306 RXW524302:RXW524306 SHS524302:SHS524306 SRO524302:SRO524306 TBK524302:TBK524306 TLG524302:TLG524306 TVC524302:TVC524306 UEY524302:UEY524306 UOU524302:UOU524306 UYQ524302:UYQ524306 VIM524302:VIM524306 VSI524302:VSI524306 WCE524302:WCE524306 WMA524302:WMA524306 WVW524302:WVW524306 O589838:O589842 JK589838:JK589842 TG589838:TG589842 ADC589838:ADC589842 AMY589838:AMY589842 AWU589838:AWU589842 BGQ589838:BGQ589842 BQM589838:BQM589842 CAI589838:CAI589842 CKE589838:CKE589842 CUA589838:CUA589842 DDW589838:DDW589842 DNS589838:DNS589842 DXO589838:DXO589842 EHK589838:EHK589842 ERG589838:ERG589842 FBC589838:FBC589842 FKY589838:FKY589842 FUU589838:FUU589842 GEQ589838:GEQ589842 GOM589838:GOM589842 GYI589838:GYI589842 HIE589838:HIE589842 HSA589838:HSA589842 IBW589838:IBW589842 ILS589838:ILS589842 IVO589838:IVO589842 JFK589838:JFK589842 JPG589838:JPG589842 JZC589838:JZC589842 KIY589838:KIY589842 KSU589838:KSU589842 LCQ589838:LCQ589842 LMM589838:LMM589842 LWI589838:LWI589842 MGE589838:MGE589842 MQA589838:MQA589842 MZW589838:MZW589842 NJS589838:NJS589842 NTO589838:NTO589842 ODK589838:ODK589842 ONG589838:ONG589842 OXC589838:OXC589842 PGY589838:PGY589842 PQU589838:PQU589842 QAQ589838:QAQ589842 QKM589838:QKM589842 QUI589838:QUI589842 REE589838:REE589842 ROA589838:ROA589842 RXW589838:RXW589842 SHS589838:SHS589842 SRO589838:SRO589842 TBK589838:TBK589842 TLG589838:TLG589842 TVC589838:TVC589842 UEY589838:UEY589842 UOU589838:UOU589842 UYQ589838:UYQ589842 VIM589838:VIM589842 VSI589838:VSI589842 WCE589838:WCE589842 WMA589838:WMA589842 WVW589838:WVW589842 O655374:O655378 JK655374:JK655378 TG655374:TG655378 ADC655374:ADC655378 AMY655374:AMY655378 AWU655374:AWU655378 BGQ655374:BGQ655378 BQM655374:BQM655378 CAI655374:CAI655378 CKE655374:CKE655378 CUA655374:CUA655378 DDW655374:DDW655378 DNS655374:DNS655378 DXO655374:DXO655378 EHK655374:EHK655378 ERG655374:ERG655378 FBC655374:FBC655378 FKY655374:FKY655378 FUU655374:FUU655378 GEQ655374:GEQ655378 GOM655374:GOM655378 GYI655374:GYI655378 HIE655374:HIE655378 HSA655374:HSA655378 IBW655374:IBW655378 ILS655374:ILS655378 IVO655374:IVO655378 JFK655374:JFK655378 JPG655374:JPG655378 JZC655374:JZC655378 KIY655374:KIY655378 KSU655374:KSU655378 LCQ655374:LCQ655378 LMM655374:LMM655378 LWI655374:LWI655378 MGE655374:MGE655378 MQA655374:MQA655378 MZW655374:MZW655378 NJS655374:NJS655378 NTO655374:NTO655378 ODK655374:ODK655378 ONG655374:ONG655378 OXC655374:OXC655378 PGY655374:PGY655378 PQU655374:PQU655378 QAQ655374:QAQ655378 QKM655374:QKM655378 QUI655374:QUI655378 REE655374:REE655378 ROA655374:ROA655378 RXW655374:RXW655378 SHS655374:SHS655378 SRO655374:SRO655378 TBK655374:TBK655378 TLG655374:TLG655378 TVC655374:TVC655378 UEY655374:UEY655378 UOU655374:UOU655378 UYQ655374:UYQ655378 VIM655374:VIM655378 VSI655374:VSI655378 WCE655374:WCE655378 WMA655374:WMA655378 WVW655374:WVW655378 O720910:O720914 JK720910:JK720914 TG720910:TG720914 ADC720910:ADC720914 AMY720910:AMY720914 AWU720910:AWU720914 BGQ720910:BGQ720914 BQM720910:BQM720914 CAI720910:CAI720914 CKE720910:CKE720914 CUA720910:CUA720914 DDW720910:DDW720914 DNS720910:DNS720914 DXO720910:DXO720914 EHK720910:EHK720914 ERG720910:ERG720914 FBC720910:FBC720914 FKY720910:FKY720914 FUU720910:FUU720914 GEQ720910:GEQ720914 GOM720910:GOM720914 GYI720910:GYI720914 HIE720910:HIE720914 HSA720910:HSA720914 IBW720910:IBW720914 ILS720910:ILS720914 IVO720910:IVO720914 JFK720910:JFK720914 JPG720910:JPG720914 JZC720910:JZC720914 KIY720910:KIY720914 KSU720910:KSU720914 LCQ720910:LCQ720914 LMM720910:LMM720914 LWI720910:LWI720914 MGE720910:MGE720914 MQA720910:MQA720914 MZW720910:MZW720914 NJS720910:NJS720914 NTO720910:NTO720914 ODK720910:ODK720914 ONG720910:ONG720914 OXC720910:OXC720914 PGY720910:PGY720914 PQU720910:PQU720914 QAQ720910:QAQ720914 QKM720910:QKM720914 QUI720910:QUI720914 REE720910:REE720914 ROA720910:ROA720914 RXW720910:RXW720914 SHS720910:SHS720914 SRO720910:SRO720914 TBK720910:TBK720914 TLG720910:TLG720914 TVC720910:TVC720914 UEY720910:UEY720914 UOU720910:UOU720914 UYQ720910:UYQ720914 VIM720910:VIM720914 VSI720910:VSI720914 WCE720910:WCE720914 WMA720910:WMA720914 WVW720910:WVW720914 O786446:O786450 JK786446:JK786450 TG786446:TG786450 ADC786446:ADC786450 AMY786446:AMY786450 AWU786446:AWU786450 BGQ786446:BGQ786450 BQM786446:BQM786450 CAI786446:CAI786450 CKE786446:CKE786450 CUA786446:CUA786450 DDW786446:DDW786450 DNS786446:DNS786450 DXO786446:DXO786450 EHK786446:EHK786450 ERG786446:ERG786450 FBC786446:FBC786450 FKY786446:FKY786450 FUU786446:FUU786450 GEQ786446:GEQ786450 GOM786446:GOM786450 GYI786446:GYI786450 HIE786446:HIE786450 HSA786446:HSA786450 IBW786446:IBW786450 ILS786446:ILS786450 IVO786446:IVO786450 JFK786446:JFK786450 JPG786446:JPG786450 JZC786446:JZC786450 KIY786446:KIY786450 KSU786446:KSU786450 LCQ786446:LCQ786450 LMM786446:LMM786450 LWI786446:LWI786450 MGE786446:MGE786450 MQA786446:MQA786450 MZW786446:MZW786450 NJS786446:NJS786450 NTO786446:NTO786450 ODK786446:ODK786450 ONG786446:ONG786450 OXC786446:OXC786450 PGY786446:PGY786450 PQU786446:PQU786450 QAQ786446:QAQ786450 QKM786446:QKM786450 QUI786446:QUI786450 REE786446:REE786450 ROA786446:ROA786450 RXW786446:RXW786450 SHS786446:SHS786450 SRO786446:SRO786450 TBK786446:TBK786450 TLG786446:TLG786450 TVC786446:TVC786450 UEY786446:UEY786450 UOU786446:UOU786450 UYQ786446:UYQ786450 VIM786446:VIM786450 VSI786446:VSI786450 WCE786446:WCE786450 WMA786446:WMA786450 WVW786446:WVW786450 O851982:O851986 JK851982:JK851986 TG851982:TG851986 ADC851982:ADC851986 AMY851982:AMY851986 AWU851982:AWU851986 BGQ851982:BGQ851986 BQM851982:BQM851986 CAI851982:CAI851986 CKE851982:CKE851986 CUA851982:CUA851986 DDW851982:DDW851986 DNS851982:DNS851986 DXO851982:DXO851986 EHK851982:EHK851986 ERG851982:ERG851986 FBC851982:FBC851986 FKY851982:FKY851986 FUU851982:FUU851986 GEQ851982:GEQ851986 GOM851982:GOM851986 GYI851982:GYI851986 HIE851982:HIE851986 HSA851982:HSA851986 IBW851982:IBW851986 ILS851982:ILS851986 IVO851982:IVO851986 JFK851982:JFK851986 JPG851982:JPG851986 JZC851982:JZC851986 KIY851982:KIY851986 KSU851982:KSU851986 LCQ851982:LCQ851986 LMM851982:LMM851986 LWI851982:LWI851986 MGE851982:MGE851986 MQA851982:MQA851986 MZW851982:MZW851986 NJS851982:NJS851986 NTO851982:NTO851986 ODK851982:ODK851986 ONG851982:ONG851986 OXC851982:OXC851986 PGY851982:PGY851986 PQU851982:PQU851986 QAQ851982:QAQ851986 QKM851982:QKM851986 QUI851982:QUI851986 REE851982:REE851986 ROA851982:ROA851986 RXW851982:RXW851986 SHS851982:SHS851986 SRO851982:SRO851986 TBK851982:TBK851986 TLG851982:TLG851986 TVC851982:TVC851986 UEY851982:UEY851986 UOU851982:UOU851986 UYQ851982:UYQ851986 VIM851982:VIM851986 VSI851982:VSI851986 WCE851982:WCE851986 WMA851982:WMA851986 WVW851982:WVW851986 O917518:O917522 JK917518:JK917522 TG917518:TG917522 ADC917518:ADC917522 AMY917518:AMY917522 AWU917518:AWU917522 BGQ917518:BGQ917522 BQM917518:BQM917522 CAI917518:CAI917522 CKE917518:CKE917522 CUA917518:CUA917522 DDW917518:DDW917522 DNS917518:DNS917522 DXO917518:DXO917522 EHK917518:EHK917522 ERG917518:ERG917522 FBC917518:FBC917522 FKY917518:FKY917522 FUU917518:FUU917522 GEQ917518:GEQ917522 GOM917518:GOM917522 GYI917518:GYI917522 HIE917518:HIE917522 HSA917518:HSA917522 IBW917518:IBW917522 ILS917518:ILS917522 IVO917518:IVO917522 JFK917518:JFK917522 JPG917518:JPG917522 JZC917518:JZC917522 KIY917518:KIY917522 KSU917518:KSU917522 LCQ917518:LCQ917522 LMM917518:LMM917522 LWI917518:LWI917522 MGE917518:MGE917522 MQA917518:MQA917522 MZW917518:MZW917522 NJS917518:NJS917522 NTO917518:NTO917522 ODK917518:ODK917522 ONG917518:ONG917522 OXC917518:OXC917522 PGY917518:PGY917522 PQU917518:PQU917522 QAQ917518:QAQ917522 QKM917518:QKM917522 QUI917518:QUI917522 REE917518:REE917522 ROA917518:ROA917522 RXW917518:RXW917522 SHS917518:SHS917522 SRO917518:SRO917522 TBK917518:TBK917522 TLG917518:TLG917522 TVC917518:TVC917522 UEY917518:UEY917522 UOU917518:UOU917522 UYQ917518:UYQ917522 VIM917518:VIM917522 VSI917518:VSI917522 WCE917518:WCE917522 WMA917518:WMA917522 WVW917518:WVW917522 O983054:O983058 JK983054:JK983058 TG983054:TG983058 ADC983054:ADC983058 AMY983054:AMY983058 AWU983054:AWU983058 BGQ983054:BGQ983058 BQM983054:BQM983058 CAI983054:CAI983058 CKE983054:CKE983058 CUA983054:CUA983058 DDW983054:DDW983058 DNS983054:DNS983058 DXO983054:DXO983058 EHK983054:EHK983058 ERG983054:ERG983058 FBC983054:FBC983058 FKY983054:FKY983058 FUU983054:FUU983058 GEQ983054:GEQ983058 GOM983054:GOM983058 GYI983054:GYI983058 HIE983054:HIE983058 HSA983054:HSA983058 IBW983054:IBW983058 ILS983054:ILS983058 IVO983054:IVO983058 JFK983054:JFK983058 JPG983054:JPG983058 JZC983054:JZC983058 KIY983054:KIY983058 KSU983054:KSU983058 LCQ983054:LCQ983058 LMM983054:LMM983058 LWI983054:LWI983058 MGE983054:MGE983058 MQA983054:MQA983058 MZW983054:MZW983058 NJS983054:NJS983058 NTO983054:NTO983058 ODK983054:ODK983058 ONG983054:ONG983058 OXC983054:OXC983058 PGY983054:PGY983058 PQU983054:PQU983058 QAQ983054:QAQ983058 QKM983054:QKM983058 QUI983054:QUI983058 REE983054:REE983058 ROA983054:ROA983058 RXW983054:RXW983058 SHS983054:SHS983058 SRO983054:SRO983058 TBK983054:TBK983058 TLG983054:TLG983058 TVC983054:TVC983058 UEY983054:UEY983058 UOU983054:UOU983058 UYQ983054:UYQ983058 VIM983054:VIM983058 VSI983054:VSI983058 WCE983054:WCE983058 WMA983054:WMA983058 WVW983054:WVW983058 O65557:O65559 JK65557:JK65559 TG65557:TG65559 ADC65557:ADC65559 AMY65557:AMY65559 AWU65557:AWU65559 BGQ65557:BGQ65559 BQM65557:BQM65559 CAI65557:CAI65559 CKE65557:CKE65559 CUA65557:CUA65559 DDW65557:DDW65559 DNS65557:DNS65559 DXO65557:DXO65559 EHK65557:EHK65559 ERG65557:ERG65559 FBC65557:FBC65559 FKY65557:FKY65559 FUU65557:FUU65559 GEQ65557:GEQ65559 GOM65557:GOM65559 GYI65557:GYI65559 HIE65557:HIE65559 HSA65557:HSA65559 IBW65557:IBW65559 ILS65557:ILS65559 IVO65557:IVO65559 JFK65557:JFK65559 JPG65557:JPG65559 JZC65557:JZC65559 KIY65557:KIY65559 KSU65557:KSU65559 LCQ65557:LCQ65559 LMM65557:LMM65559 LWI65557:LWI65559 MGE65557:MGE65559 MQA65557:MQA65559 MZW65557:MZW65559 NJS65557:NJS65559 NTO65557:NTO65559 ODK65557:ODK65559 ONG65557:ONG65559 OXC65557:OXC65559 PGY65557:PGY65559 PQU65557:PQU65559 QAQ65557:QAQ65559 QKM65557:QKM65559 QUI65557:QUI65559 REE65557:REE65559 ROA65557:ROA65559 RXW65557:RXW65559 SHS65557:SHS65559 SRO65557:SRO65559 TBK65557:TBK65559 TLG65557:TLG65559 TVC65557:TVC65559 UEY65557:UEY65559 UOU65557:UOU65559 UYQ65557:UYQ65559 VIM65557:VIM65559 VSI65557:VSI65559 WCE65557:WCE65559 WMA65557:WMA65559 WVW65557:WVW65559 O131093:O131095 JK131093:JK131095 TG131093:TG131095 ADC131093:ADC131095 AMY131093:AMY131095 AWU131093:AWU131095 BGQ131093:BGQ131095 BQM131093:BQM131095 CAI131093:CAI131095 CKE131093:CKE131095 CUA131093:CUA131095 DDW131093:DDW131095 DNS131093:DNS131095 DXO131093:DXO131095 EHK131093:EHK131095 ERG131093:ERG131095 FBC131093:FBC131095 FKY131093:FKY131095 FUU131093:FUU131095 GEQ131093:GEQ131095 GOM131093:GOM131095 GYI131093:GYI131095 HIE131093:HIE131095 HSA131093:HSA131095 IBW131093:IBW131095 ILS131093:ILS131095 IVO131093:IVO131095 JFK131093:JFK131095 JPG131093:JPG131095 JZC131093:JZC131095 KIY131093:KIY131095 KSU131093:KSU131095 LCQ131093:LCQ131095 LMM131093:LMM131095 LWI131093:LWI131095 MGE131093:MGE131095 MQA131093:MQA131095 MZW131093:MZW131095 NJS131093:NJS131095 NTO131093:NTO131095 ODK131093:ODK131095 ONG131093:ONG131095 OXC131093:OXC131095 PGY131093:PGY131095 PQU131093:PQU131095 QAQ131093:QAQ131095 QKM131093:QKM131095 QUI131093:QUI131095 REE131093:REE131095 ROA131093:ROA131095 RXW131093:RXW131095 SHS131093:SHS131095 SRO131093:SRO131095 TBK131093:TBK131095 TLG131093:TLG131095 TVC131093:TVC131095 UEY131093:UEY131095 UOU131093:UOU131095 UYQ131093:UYQ131095 VIM131093:VIM131095 VSI131093:VSI131095 WCE131093:WCE131095 WMA131093:WMA131095 WVW131093:WVW131095 O196629:O196631 JK196629:JK196631 TG196629:TG196631 ADC196629:ADC196631 AMY196629:AMY196631 AWU196629:AWU196631 BGQ196629:BGQ196631 BQM196629:BQM196631 CAI196629:CAI196631 CKE196629:CKE196631 CUA196629:CUA196631 DDW196629:DDW196631 DNS196629:DNS196631 DXO196629:DXO196631 EHK196629:EHK196631 ERG196629:ERG196631 FBC196629:FBC196631 FKY196629:FKY196631 FUU196629:FUU196631 GEQ196629:GEQ196631 GOM196629:GOM196631 GYI196629:GYI196631 HIE196629:HIE196631 HSA196629:HSA196631 IBW196629:IBW196631 ILS196629:ILS196631 IVO196629:IVO196631 JFK196629:JFK196631 JPG196629:JPG196631 JZC196629:JZC196631 KIY196629:KIY196631 KSU196629:KSU196631 LCQ196629:LCQ196631 LMM196629:LMM196631 LWI196629:LWI196631 MGE196629:MGE196631 MQA196629:MQA196631 MZW196629:MZW196631 NJS196629:NJS196631 NTO196629:NTO196631 ODK196629:ODK196631 ONG196629:ONG196631 OXC196629:OXC196631 PGY196629:PGY196631 PQU196629:PQU196631 QAQ196629:QAQ196631 QKM196629:QKM196631 QUI196629:QUI196631 REE196629:REE196631 ROA196629:ROA196631 RXW196629:RXW196631 SHS196629:SHS196631 SRO196629:SRO196631 TBK196629:TBK196631 TLG196629:TLG196631 TVC196629:TVC196631 UEY196629:UEY196631 UOU196629:UOU196631 UYQ196629:UYQ196631 VIM196629:VIM196631 VSI196629:VSI196631 WCE196629:WCE196631 WMA196629:WMA196631 WVW196629:WVW196631 O262165:O262167 JK262165:JK262167 TG262165:TG262167 ADC262165:ADC262167 AMY262165:AMY262167 AWU262165:AWU262167 BGQ262165:BGQ262167 BQM262165:BQM262167 CAI262165:CAI262167 CKE262165:CKE262167 CUA262165:CUA262167 DDW262165:DDW262167 DNS262165:DNS262167 DXO262165:DXO262167 EHK262165:EHK262167 ERG262165:ERG262167 FBC262165:FBC262167 FKY262165:FKY262167 FUU262165:FUU262167 GEQ262165:GEQ262167 GOM262165:GOM262167 GYI262165:GYI262167 HIE262165:HIE262167 HSA262165:HSA262167 IBW262165:IBW262167 ILS262165:ILS262167 IVO262165:IVO262167 JFK262165:JFK262167 JPG262165:JPG262167 JZC262165:JZC262167 KIY262165:KIY262167 KSU262165:KSU262167 LCQ262165:LCQ262167 LMM262165:LMM262167 LWI262165:LWI262167 MGE262165:MGE262167 MQA262165:MQA262167 MZW262165:MZW262167 NJS262165:NJS262167 NTO262165:NTO262167 ODK262165:ODK262167 ONG262165:ONG262167 OXC262165:OXC262167 PGY262165:PGY262167 PQU262165:PQU262167 QAQ262165:QAQ262167 QKM262165:QKM262167 QUI262165:QUI262167 REE262165:REE262167 ROA262165:ROA262167 RXW262165:RXW262167 SHS262165:SHS262167 SRO262165:SRO262167 TBK262165:TBK262167 TLG262165:TLG262167 TVC262165:TVC262167 UEY262165:UEY262167 UOU262165:UOU262167 UYQ262165:UYQ262167 VIM262165:VIM262167 VSI262165:VSI262167 WCE262165:WCE262167 WMA262165:WMA262167 WVW262165:WVW262167 O327701:O327703 JK327701:JK327703 TG327701:TG327703 ADC327701:ADC327703 AMY327701:AMY327703 AWU327701:AWU327703 BGQ327701:BGQ327703 BQM327701:BQM327703 CAI327701:CAI327703 CKE327701:CKE327703 CUA327701:CUA327703 DDW327701:DDW327703 DNS327701:DNS327703 DXO327701:DXO327703 EHK327701:EHK327703 ERG327701:ERG327703 FBC327701:FBC327703 FKY327701:FKY327703 FUU327701:FUU327703 GEQ327701:GEQ327703 GOM327701:GOM327703 GYI327701:GYI327703 HIE327701:HIE327703 HSA327701:HSA327703 IBW327701:IBW327703 ILS327701:ILS327703 IVO327701:IVO327703 JFK327701:JFK327703 JPG327701:JPG327703 JZC327701:JZC327703 KIY327701:KIY327703 KSU327701:KSU327703 LCQ327701:LCQ327703 LMM327701:LMM327703 LWI327701:LWI327703 MGE327701:MGE327703 MQA327701:MQA327703 MZW327701:MZW327703 NJS327701:NJS327703 NTO327701:NTO327703 ODK327701:ODK327703 ONG327701:ONG327703 OXC327701:OXC327703 PGY327701:PGY327703 PQU327701:PQU327703 QAQ327701:QAQ327703 QKM327701:QKM327703 QUI327701:QUI327703 REE327701:REE327703 ROA327701:ROA327703 RXW327701:RXW327703 SHS327701:SHS327703 SRO327701:SRO327703 TBK327701:TBK327703 TLG327701:TLG327703 TVC327701:TVC327703 UEY327701:UEY327703 UOU327701:UOU327703 UYQ327701:UYQ327703 VIM327701:VIM327703 VSI327701:VSI327703 WCE327701:WCE327703 WMA327701:WMA327703 WVW327701:WVW327703 O393237:O393239 JK393237:JK393239 TG393237:TG393239 ADC393237:ADC393239 AMY393237:AMY393239 AWU393237:AWU393239 BGQ393237:BGQ393239 BQM393237:BQM393239 CAI393237:CAI393239 CKE393237:CKE393239 CUA393237:CUA393239 DDW393237:DDW393239 DNS393237:DNS393239 DXO393237:DXO393239 EHK393237:EHK393239 ERG393237:ERG393239 FBC393237:FBC393239 FKY393237:FKY393239 FUU393237:FUU393239 GEQ393237:GEQ393239 GOM393237:GOM393239 GYI393237:GYI393239 HIE393237:HIE393239 HSA393237:HSA393239 IBW393237:IBW393239 ILS393237:ILS393239 IVO393237:IVO393239 JFK393237:JFK393239 JPG393237:JPG393239 JZC393237:JZC393239 KIY393237:KIY393239 KSU393237:KSU393239 LCQ393237:LCQ393239 LMM393237:LMM393239 LWI393237:LWI393239 MGE393237:MGE393239 MQA393237:MQA393239 MZW393237:MZW393239 NJS393237:NJS393239 NTO393237:NTO393239 ODK393237:ODK393239 ONG393237:ONG393239 OXC393237:OXC393239 PGY393237:PGY393239 PQU393237:PQU393239 QAQ393237:QAQ393239 QKM393237:QKM393239 QUI393237:QUI393239 REE393237:REE393239 ROA393237:ROA393239 RXW393237:RXW393239 SHS393237:SHS393239 SRO393237:SRO393239 TBK393237:TBK393239 TLG393237:TLG393239 TVC393237:TVC393239 UEY393237:UEY393239 UOU393237:UOU393239 UYQ393237:UYQ393239 VIM393237:VIM393239 VSI393237:VSI393239 WCE393237:WCE393239 WMA393237:WMA393239 WVW393237:WVW393239 O458773:O458775 JK458773:JK458775 TG458773:TG458775 ADC458773:ADC458775 AMY458773:AMY458775 AWU458773:AWU458775 BGQ458773:BGQ458775 BQM458773:BQM458775 CAI458773:CAI458775 CKE458773:CKE458775 CUA458773:CUA458775 DDW458773:DDW458775 DNS458773:DNS458775 DXO458773:DXO458775 EHK458773:EHK458775 ERG458773:ERG458775 FBC458773:FBC458775 FKY458773:FKY458775 FUU458773:FUU458775 GEQ458773:GEQ458775 GOM458773:GOM458775 GYI458773:GYI458775 HIE458773:HIE458775 HSA458773:HSA458775 IBW458773:IBW458775 ILS458773:ILS458775 IVO458773:IVO458775 JFK458773:JFK458775 JPG458773:JPG458775 JZC458773:JZC458775 KIY458773:KIY458775 KSU458773:KSU458775 LCQ458773:LCQ458775 LMM458773:LMM458775 LWI458773:LWI458775 MGE458773:MGE458775 MQA458773:MQA458775 MZW458773:MZW458775 NJS458773:NJS458775 NTO458773:NTO458775 ODK458773:ODK458775 ONG458773:ONG458775 OXC458773:OXC458775 PGY458773:PGY458775 PQU458773:PQU458775 QAQ458773:QAQ458775 QKM458773:QKM458775 QUI458773:QUI458775 REE458773:REE458775 ROA458773:ROA458775 RXW458773:RXW458775 SHS458773:SHS458775 SRO458773:SRO458775 TBK458773:TBK458775 TLG458773:TLG458775 TVC458773:TVC458775 UEY458773:UEY458775 UOU458773:UOU458775 UYQ458773:UYQ458775 VIM458773:VIM458775 VSI458773:VSI458775 WCE458773:WCE458775 WMA458773:WMA458775 WVW458773:WVW458775 O524309:O524311 JK524309:JK524311 TG524309:TG524311 ADC524309:ADC524311 AMY524309:AMY524311 AWU524309:AWU524311 BGQ524309:BGQ524311 BQM524309:BQM524311 CAI524309:CAI524311 CKE524309:CKE524311 CUA524309:CUA524311 DDW524309:DDW524311 DNS524309:DNS524311 DXO524309:DXO524311 EHK524309:EHK524311 ERG524309:ERG524311 FBC524309:FBC524311 FKY524309:FKY524311 FUU524309:FUU524311 GEQ524309:GEQ524311 GOM524309:GOM524311 GYI524309:GYI524311 HIE524309:HIE524311 HSA524309:HSA524311 IBW524309:IBW524311 ILS524309:ILS524311 IVO524309:IVO524311 JFK524309:JFK524311 JPG524309:JPG524311 JZC524309:JZC524311 KIY524309:KIY524311 KSU524309:KSU524311 LCQ524309:LCQ524311 LMM524309:LMM524311 LWI524309:LWI524311 MGE524309:MGE524311 MQA524309:MQA524311 MZW524309:MZW524311 NJS524309:NJS524311 NTO524309:NTO524311 ODK524309:ODK524311 ONG524309:ONG524311 OXC524309:OXC524311 PGY524309:PGY524311 PQU524309:PQU524311 QAQ524309:QAQ524311 QKM524309:QKM524311 QUI524309:QUI524311 REE524309:REE524311 ROA524309:ROA524311 RXW524309:RXW524311 SHS524309:SHS524311 SRO524309:SRO524311 TBK524309:TBK524311 TLG524309:TLG524311 TVC524309:TVC524311 UEY524309:UEY524311 UOU524309:UOU524311 UYQ524309:UYQ524311 VIM524309:VIM524311 VSI524309:VSI524311 WCE524309:WCE524311 WMA524309:WMA524311 WVW524309:WVW524311 O589845:O589847 JK589845:JK589847 TG589845:TG589847 ADC589845:ADC589847 AMY589845:AMY589847 AWU589845:AWU589847 BGQ589845:BGQ589847 BQM589845:BQM589847 CAI589845:CAI589847 CKE589845:CKE589847 CUA589845:CUA589847 DDW589845:DDW589847 DNS589845:DNS589847 DXO589845:DXO589847 EHK589845:EHK589847 ERG589845:ERG589847 FBC589845:FBC589847 FKY589845:FKY589847 FUU589845:FUU589847 GEQ589845:GEQ589847 GOM589845:GOM589847 GYI589845:GYI589847 HIE589845:HIE589847 HSA589845:HSA589847 IBW589845:IBW589847 ILS589845:ILS589847 IVO589845:IVO589847 JFK589845:JFK589847 JPG589845:JPG589847 JZC589845:JZC589847 KIY589845:KIY589847 KSU589845:KSU589847 LCQ589845:LCQ589847 LMM589845:LMM589847 LWI589845:LWI589847 MGE589845:MGE589847 MQA589845:MQA589847 MZW589845:MZW589847 NJS589845:NJS589847 NTO589845:NTO589847 ODK589845:ODK589847 ONG589845:ONG589847 OXC589845:OXC589847 PGY589845:PGY589847 PQU589845:PQU589847 QAQ589845:QAQ589847 QKM589845:QKM589847 QUI589845:QUI589847 REE589845:REE589847 ROA589845:ROA589847 RXW589845:RXW589847 SHS589845:SHS589847 SRO589845:SRO589847 TBK589845:TBK589847 TLG589845:TLG589847 TVC589845:TVC589847 UEY589845:UEY589847 UOU589845:UOU589847 UYQ589845:UYQ589847 VIM589845:VIM589847 VSI589845:VSI589847 WCE589845:WCE589847 WMA589845:WMA589847 WVW589845:WVW589847 O655381:O655383 JK655381:JK655383 TG655381:TG655383 ADC655381:ADC655383 AMY655381:AMY655383 AWU655381:AWU655383 BGQ655381:BGQ655383 BQM655381:BQM655383 CAI655381:CAI655383 CKE655381:CKE655383 CUA655381:CUA655383 DDW655381:DDW655383 DNS655381:DNS655383 DXO655381:DXO655383 EHK655381:EHK655383 ERG655381:ERG655383 FBC655381:FBC655383 FKY655381:FKY655383 FUU655381:FUU655383 GEQ655381:GEQ655383 GOM655381:GOM655383 GYI655381:GYI655383 HIE655381:HIE655383 HSA655381:HSA655383 IBW655381:IBW655383 ILS655381:ILS655383 IVO655381:IVO655383 JFK655381:JFK655383 JPG655381:JPG655383 JZC655381:JZC655383 KIY655381:KIY655383 KSU655381:KSU655383 LCQ655381:LCQ655383 LMM655381:LMM655383 LWI655381:LWI655383 MGE655381:MGE655383 MQA655381:MQA655383 MZW655381:MZW655383 NJS655381:NJS655383 NTO655381:NTO655383 ODK655381:ODK655383 ONG655381:ONG655383 OXC655381:OXC655383 PGY655381:PGY655383 PQU655381:PQU655383 QAQ655381:QAQ655383 QKM655381:QKM655383 QUI655381:QUI655383 REE655381:REE655383 ROA655381:ROA655383 RXW655381:RXW655383 SHS655381:SHS655383 SRO655381:SRO655383 TBK655381:TBK655383 TLG655381:TLG655383 TVC655381:TVC655383 UEY655381:UEY655383 UOU655381:UOU655383 UYQ655381:UYQ655383 VIM655381:VIM655383 VSI655381:VSI655383 WCE655381:WCE655383 WMA655381:WMA655383 WVW655381:WVW655383 O720917:O720919 JK720917:JK720919 TG720917:TG720919 ADC720917:ADC720919 AMY720917:AMY720919 AWU720917:AWU720919 BGQ720917:BGQ720919 BQM720917:BQM720919 CAI720917:CAI720919 CKE720917:CKE720919 CUA720917:CUA720919 DDW720917:DDW720919 DNS720917:DNS720919 DXO720917:DXO720919 EHK720917:EHK720919 ERG720917:ERG720919 FBC720917:FBC720919 FKY720917:FKY720919 FUU720917:FUU720919 GEQ720917:GEQ720919 GOM720917:GOM720919 GYI720917:GYI720919 HIE720917:HIE720919 HSA720917:HSA720919 IBW720917:IBW720919 ILS720917:ILS720919 IVO720917:IVO720919 JFK720917:JFK720919 JPG720917:JPG720919 JZC720917:JZC720919 KIY720917:KIY720919 KSU720917:KSU720919 LCQ720917:LCQ720919 LMM720917:LMM720919 LWI720917:LWI720919 MGE720917:MGE720919 MQA720917:MQA720919 MZW720917:MZW720919 NJS720917:NJS720919 NTO720917:NTO720919 ODK720917:ODK720919 ONG720917:ONG720919 OXC720917:OXC720919 PGY720917:PGY720919 PQU720917:PQU720919 QAQ720917:QAQ720919 QKM720917:QKM720919 QUI720917:QUI720919 REE720917:REE720919 ROA720917:ROA720919 RXW720917:RXW720919 SHS720917:SHS720919 SRO720917:SRO720919 TBK720917:TBK720919 TLG720917:TLG720919 TVC720917:TVC720919 UEY720917:UEY720919 UOU720917:UOU720919 UYQ720917:UYQ720919 VIM720917:VIM720919 VSI720917:VSI720919 WCE720917:WCE720919 WMA720917:WMA720919 WVW720917:WVW720919 O786453:O786455 JK786453:JK786455 TG786453:TG786455 ADC786453:ADC786455 AMY786453:AMY786455 AWU786453:AWU786455 BGQ786453:BGQ786455 BQM786453:BQM786455 CAI786453:CAI786455 CKE786453:CKE786455 CUA786453:CUA786455 DDW786453:DDW786455 DNS786453:DNS786455 DXO786453:DXO786455 EHK786453:EHK786455 ERG786453:ERG786455 FBC786453:FBC786455 FKY786453:FKY786455 FUU786453:FUU786455 GEQ786453:GEQ786455 GOM786453:GOM786455 GYI786453:GYI786455 HIE786453:HIE786455 HSA786453:HSA786455 IBW786453:IBW786455 ILS786453:ILS786455 IVO786453:IVO786455 JFK786453:JFK786455 JPG786453:JPG786455 JZC786453:JZC786455 KIY786453:KIY786455 KSU786453:KSU786455 LCQ786453:LCQ786455 LMM786453:LMM786455 LWI786453:LWI786455 MGE786453:MGE786455 MQA786453:MQA786455 MZW786453:MZW786455 NJS786453:NJS786455 NTO786453:NTO786455 ODK786453:ODK786455 ONG786453:ONG786455 OXC786453:OXC786455 PGY786453:PGY786455 PQU786453:PQU786455 QAQ786453:QAQ786455 QKM786453:QKM786455 QUI786453:QUI786455 REE786453:REE786455 ROA786453:ROA786455 RXW786453:RXW786455 SHS786453:SHS786455 SRO786453:SRO786455 TBK786453:TBK786455 TLG786453:TLG786455 TVC786453:TVC786455 UEY786453:UEY786455 UOU786453:UOU786455 UYQ786453:UYQ786455 VIM786453:VIM786455 VSI786453:VSI786455 WCE786453:WCE786455 WMA786453:WMA786455 WVW786453:WVW786455 O851989:O851991 JK851989:JK851991 TG851989:TG851991 ADC851989:ADC851991 AMY851989:AMY851991 AWU851989:AWU851991 BGQ851989:BGQ851991 BQM851989:BQM851991 CAI851989:CAI851991 CKE851989:CKE851991 CUA851989:CUA851991 DDW851989:DDW851991 DNS851989:DNS851991 DXO851989:DXO851991 EHK851989:EHK851991 ERG851989:ERG851991 FBC851989:FBC851991 FKY851989:FKY851991 FUU851989:FUU851991 GEQ851989:GEQ851991 GOM851989:GOM851991 GYI851989:GYI851991 HIE851989:HIE851991 HSA851989:HSA851991 IBW851989:IBW851991 ILS851989:ILS851991 IVO851989:IVO851991 JFK851989:JFK851991 JPG851989:JPG851991 JZC851989:JZC851991 KIY851989:KIY851991 KSU851989:KSU851991 LCQ851989:LCQ851991 LMM851989:LMM851991 LWI851989:LWI851991 MGE851989:MGE851991 MQA851989:MQA851991 MZW851989:MZW851991 NJS851989:NJS851991 NTO851989:NTO851991 ODK851989:ODK851991 ONG851989:ONG851991 OXC851989:OXC851991 PGY851989:PGY851991 PQU851989:PQU851991 QAQ851989:QAQ851991 QKM851989:QKM851991 QUI851989:QUI851991 REE851989:REE851991 ROA851989:ROA851991 RXW851989:RXW851991 SHS851989:SHS851991 SRO851989:SRO851991 TBK851989:TBK851991 TLG851989:TLG851991 TVC851989:TVC851991 UEY851989:UEY851991 UOU851989:UOU851991 UYQ851989:UYQ851991 VIM851989:VIM851991 VSI851989:VSI851991 WCE851989:WCE851991 WMA851989:WMA851991 WVW851989:WVW851991 O917525:O917527 JK917525:JK917527 TG917525:TG917527 ADC917525:ADC917527 AMY917525:AMY917527 AWU917525:AWU917527 BGQ917525:BGQ917527 BQM917525:BQM917527 CAI917525:CAI917527 CKE917525:CKE917527 CUA917525:CUA917527 DDW917525:DDW917527 DNS917525:DNS917527 DXO917525:DXO917527 EHK917525:EHK917527 ERG917525:ERG917527 FBC917525:FBC917527 FKY917525:FKY917527 FUU917525:FUU917527 GEQ917525:GEQ917527 GOM917525:GOM917527 GYI917525:GYI917527 HIE917525:HIE917527 HSA917525:HSA917527 IBW917525:IBW917527 ILS917525:ILS917527 IVO917525:IVO917527 JFK917525:JFK917527 JPG917525:JPG917527 JZC917525:JZC917527 KIY917525:KIY917527 KSU917525:KSU917527 LCQ917525:LCQ917527 LMM917525:LMM917527 LWI917525:LWI917527 MGE917525:MGE917527 MQA917525:MQA917527 MZW917525:MZW917527 NJS917525:NJS917527 NTO917525:NTO917527 ODK917525:ODK917527 ONG917525:ONG917527 OXC917525:OXC917527 PGY917525:PGY917527 PQU917525:PQU917527 QAQ917525:QAQ917527 QKM917525:QKM917527 QUI917525:QUI917527 REE917525:REE917527 ROA917525:ROA917527 RXW917525:RXW917527 SHS917525:SHS917527 SRO917525:SRO917527 TBK917525:TBK917527 TLG917525:TLG917527 TVC917525:TVC917527 UEY917525:UEY917527 UOU917525:UOU917527 UYQ917525:UYQ917527 VIM917525:VIM917527 VSI917525:VSI917527 WCE917525:WCE917527 WMA917525:WMA917527 WVW917525:WVW917527 O983061:O983063 JK983061:JK983063 TG983061:TG983063 ADC983061:ADC983063 AMY983061:AMY983063 AWU983061:AWU983063 BGQ983061:BGQ983063 BQM983061:BQM983063 CAI983061:CAI983063 CKE983061:CKE983063 CUA983061:CUA983063 DDW983061:DDW983063 DNS983061:DNS983063 DXO983061:DXO983063 EHK983061:EHK983063 ERG983061:ERG983063 FBC983061:FBC983063 FKY983061:FKY983063 FUU983061:FUU983063 GEQ983061:GEQ983063 GOM983061:GOM983063 GYI983061:GYI983063 HIE983061:HIE983063 HSA983061:HSA983063 IBW983061:IBW983063 ILS983061:ILS983063 IVO983061:IVO983063 JFK983061:JFK983063 JPG983061:JPG983063 JZC983061:JZC983063 KIY983061:KIY983063 KSU983061:KSU983063 LCQ983061:LCQ983063 LMM983061:LMM983063 LWI983061:LWI983063 MGE983061:MGE983063 MQA983061:MQA983063 MZW983061:MZW983063 NJS983061:NJS983063 NTO983061:NTO983063 ODK983061:ODK983063 ONG983061:ONG983063 OXC983061:OXC983063 PGY983061:PGY983063 PQU983061:PQU983063 QAQ983061:QAQ983063 QKM983061:QKM983063 QUI983061:QUI983063 REE983061:REE983063 ROA983061:ROA983063 RXW983061:RXW983063 SHS983061:SHS983063 SRO983061:SRO983063 TBK983061:TBK983063 TLG983061:TLG983063 TVC983061:TVC983063 UEY983061:UEY983063 UOU983061:UOU983063 UYQ983061:UYQ983063 VIM983061:VIM983063 VSI983061:VSI983063 WCE983061:WCE983063 WMA983061:WMA983063 WVW983061:WVW983063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K65550:K65554 JG65550:JG65554 TC65550:TC65554 ACY65550:ACY65554 AMU65550:AMU65554 AWQ65550:AWQ65554 BGM65550:BGM65554 BQI65550:BQI65554 CAE65550:CAE65554 CKA65550:CKA65554 CTW65550:CTW65554 DDS65550:DDS65554 DNO65550:DNO65554 DXK65550:DXK65554 EHG65550:EHG65554 ERC65550:ERC65554 FAY65550:FAY65554 FKU65550:FKU65554 FUQ65550:FUQ65554 GEM65550:GEM65554 GOI65550:GOI65554 GYE65550:GYE65554 HIA65550:HIA65554 HRW65550:HRW65554 IBS65550:IBS65554 ILO65550:ILO65554 IVK65550:IVK65554 JFG65550:JFG65554 JPC65550:JPC65554 JYY65550:JYY65554 KIU65550:KIU65554 KSQ65550:KSQ65554 LCM65550:LCM65554 LMI65550:LMI65554 LWE65550:LWE65554 MGA65550:MGA65554 MPW65550:MPW65554 MZS65550:MZS65554 NJO65550:NJO65554 NTK65550:NTK65554 ODG65550:ODG65554 ONC65550:ONC65554 OWY65550:OWY65554 PGU65550:PGU65554 PQQ65550:PQQ65554 QAM65550:QAM65554 QKI65550:QKI65554 QUE65550:QUE65554 REA65550:REA65554 RNW65550:RNW65554 RXS65550:RXS65554 SHO65550:SHO65554 SRK65550:SRK65554 TBG65550:TBG65554 TLC65550:TLC65554 TUY65550:TUY65554 UEU65550:UEU65554 UOQ65550:UOQ65554 UYM65550:UYM65554 VII65550:VII65554 VSE65550:VSE65554 WCA65550:WCA65554 WLW65550:WLW65554 WVS65550:WVS65554 K131086:K131090 JG131086:JG131090 TC131086:TC131090 ACY131086:ACY131090 AMU131086:AMU131090 AWQ131086:AWQ131090 BGM131086:BGM131090 BQI131086:BQI131090 CAE131086:CAE131090 CKA131086:CKA131090 CTW131086:CTW131090 DDS131086:DDS131090 DNO131086:DNO131090 DXK131086:DXK131090 EHG131086:EHG131090 ERC131086:ERC131090 FAY131086:FAY131090 FKU131086:FKU131090 FUQ131086:FUQ131090 GEM131086:GEM131090 GOI131086:GOI131090 GYE131086:GYE131090 HIA131086:HIA131090 HRW131086:HRW131090 IBS131086:IBS131090 ILO131086:ILO131090 IVK131086:IVK131090 JFG131086:JFG131090 JPC131086:JPC131090 JYY131086:JYY131090 KIU131086:KIU131090 KSQ131086:KSQ131090 LCM131086:LCM131090 LMI131086:LMI131090 LWE131086:LWE131090 MGA131086:MGA131090 MPW131086:MPW131090 MZS131086:MZS131090 NJO131086:NJO131090 NTK131086:NTK131090 ODG131086:ODG131090 ONC131086:ONC131090 OWY131086:OWY131090 PGU131086:PGU131090 PQQ131086:PQQ131090 QAM131086:QAM131090 QKI131086:QKI131090 QUE131086:QUE131090 REA131086:REA131090 RNW131086:RNW131090 RXS131086:RXS131090 SHO131086:SHO131090 SRK131086:SRK131090 TBG131086:TBG131090 TLC131086:TLC131090 TUY131086:TUY131090 UEU131086:UEU131090 UOQ131086:UOQ131090 UYM131086:UYM131090 VII131086:VII131090 VSE131086:VSE131090 WCA131086:WCA131090 WLW131086:WLW131090 WVS131086:WVS131090 K196622:K196626 JG196622:JG196626 TC196622:TC196626 ACY196622:ACY196626 AMU196622:AMU196626 AWQ196622:AWQ196626 BGM196622:BGM196626 BQI196622:BQI196626 CAE196622:CAE196626 CKA196622:CKA196626 CTW196622:CTW196626 DDS196622:DDS196626 DNO196622:DNO196626 DXK196622:DXK196626 EHG196622:EHG196626 ERC196622:ERC196626 FAY196622:FAY196626 FKU196622:FKU196626 FUQ196622:FUQ196626 GEM196622:GEM196626 GOI196622:GOI196626 GYE196622:GYE196626 HIA196622:HIA196626 HRW196622:HRW196626 IBS196622:IBS196626 ILO196622:ILO196626 IVK196622:IVK196626 JFG196622:JFG196626 JPC196622:JPC196626 JYY196622:JYY196626 KIU196622:KIU196626 KSQ196622:KSQ196626 LCM196622:LCM196626 LMI196622:LMI196626 LWE196622:LWE196626 MGA196622:MGA196626 MPW196622:MPW196626 MZS196622:MZS196626 NJO196622:NJO196626 NTK196622:NTK196626 ODG196622:ODG196626 ONC196622:ONC196626 OWY196622:OWY196626 PGU196622:PGU196626 PQQ196622:PQQ196626 QAM196622:QAM196626 QKI196622:QKI196626 QUE196622:QUE196626 REA196622:REA196626 RNW196622:RNW196626 RXS196622:RXS196626 SHO196622:SHO196626 SRK196622:SRK196626 TBG196622:TBG196626 TLC196622:TLC196626 TUY196622:TUY196626 UEU196622:UEU196626 UOQ196622:UOQ196626 UYM196622:UYM196626 VII196622:VII196626 VSE196622:VSE196626 WCA196622:WCA196626 WLW196622:WLW196626 WVS196622:WVS196626 K262158:K262162 JG262158:JG262162 TC262158:TC262162 ACY262158:ACY262162 AMU262158:AMU262162 AWQ262158:AWQ262162 BGM262158:BGM262162 BQI262158:BQI262162 CAE262158:CAE262162 CKA262158:CKA262162 CTW262158:CTW262162 DDS262158:DDS262162 DNO262158:DNO262162 DXK262158:DXK262162 EHG262158:EHG262162 ERC262158:ERC262162 FAY262158:FAY262162 FKU262158:FKU262162 FUQ262158:FUQ262162 GEM262158:GEM262162 GOI262158:GOI262162 GYE262158:GYE262162 HIA262158:HIA262162 HRW262158:HRW262162 IBS262158:IBS262162 ILO262158:ILO262162 IVK262158:IVK262162 JFG262158:JFG262162 JPC262158:JPC262162 JYY262158:JYY262162 KIU262158:KIU262162 KSQ262158:KSQ262162 LCM262158:LCM262162 LMI262158:LMI262162 LWE262158:LWE262162 MGA262158:MGA262162 MPW262158:MPW262162 MZS262158:MZS262162 NJO262158:NJO262162 NTK262158:NTK262162 ODG262158:ODG262162 ONC262158:ONC262162 OWY262158:OWY262162 PGU262158:PGU262162 PQQ262158:PQQ262162 QAM262158:QAM262162 QKI262158:QKI262162 QUE262158:QUE262162 REA262158:REA262162 RNW262158:RNW262162 RXS262158:RXS262162 SHO262158:SHO262162 SRK262158:SRK262162 TBG262158:TBG262162 TLC262158:TLC262162 TUY262158:TUY262162 UEU262158:UEU262162 UOQ262158:UOQ262162 UYM262158:UYM262162 VII262158:VII262162 VSE262158:VSE262162 WCA262158:WCA262162 WLW262158:WLW262162 WVS262158:WVS262162 K327694:K327698 JG327694:JG327698 TC327694:TC327698 ACY327694:ACY327698 AMU327694:AMU327698 AWQ327694:AWQ327698 BGM327694:BGM327698 BQI327694:BQI327698 CAE327694:CAE327698 CKA327694:CKA327698 CTW327694:CTW327698 DDS327694:DDS327698 DNO327694:DNO327698 DXK327694:DXK327698 EHG327694:EHG327698 ERC327694:ERC327698 FAY327694:FAY327698 FKU327694:FKU327698 FUQ327694:FUQ327698 GEM327694:GEM327698 GOI327694:GOI327698 GYE327694:GYE327698 HIA327694:HIA327698 HRW327694:HRW327698 IBS327694:IBS327698 ILO327694:ILO327698 IVK327694:IVK327698 JFG327694:JFG327698 JPC327694:JPC327698 JYY327694:JYY327698 KIU327694:KIU327698 KSQ327694:KSQ327698 LCM327694:LCM327698 LMI327694:LMI327698 LWE327694:LWE327698 MGA327694:MGA327698 MPW327694:MPW327698 MZS327694:MZS327698 NJO327694:NJO327698 NTK327694:NTK327698 ODG327694:ODG327698 ONC327694:ONC327698 OWY327694:OWY327698 PGU327694:PGU327698 PQQ327694:PQQ327698 QAM327694:QAM327698 QKI327694:QKI327698 QUE327694:QUE327698 REA327694:REA327698 RNW327694:RNW327698 RXS327694:RXS327698 SHO327694:SHO327698 SRK327694:SRK327698 TBG327694:TBG327698 TLC327694:TLC327698 TUY327694:TUY327698 UEU327694:UEU327698 UOQ327694:UOQ327698 UYM327694:UYM327698 VII327694:VII327698 VSE327694:VSE327698 WCA327694:WCA327698 WLW327694:WLW327698 WVS327694:WVS327698 K393230:K393234 JG393230:JG393234 TC393230:TC393234 ACY393230:ACY393234 AMU393230:AMU393234 AWQ393230:AWQ393234 BGM393230:BGM393234 BQI393230:BQI393234 CAE393230:CAE393234 CKA393230:CKA393234 CTW393230:CTW393234 DDS393230:DDS393234 DNO393230:DNO393234 DXK393230:DXK393234 EHG393230:EHG393234 ERC393230:ERC393234 FAY393230:FAY393234 FKU393230:FKU393234 FUQ393230:FUQ393234 GEM393230:GEM393234 GOI393230:GOI393234 GYE393230:GYE393234 HIA393230:HIA393234 HRW393230:HRW393234 IBS393230:IBS393234 ILO393230:ILO393234 IVK393230:IVK393234 JFG393230:JFG393234 JPC393230:JPC393234 JYY393230:JYY393234 KIU393230:KIU393234 KSQ393230:KSQ393234 LCM393230:LCM393234 LMI393230:LMI393234 LWE393230:LWE393234 MGA393230:MGA393234 MPW393230:MPW393234 MZS393230:MZS393234 NJO393230:NJO393234 NTK393230:NTK393234 ODG393230:ODG393234 ONC393230:ONC393234 OWY393230:OWY393234 PGU393230:PGU393234 PQQ393230:PQQ393234 QAM393230:QAM393234 QKI393230:QKI393234 QUE393230:QUE393234 REA393230:REA393234 RNW393230:RNW393234 RXS393230:RXS393234 SHO393230:SHO393234 SRK393230:SRK393234 TBG393230:TBG393234 TLC393230:TLC393234 TUY393230:TUY393234 UEU393230:UEU393234 UOQ393230:UOQ393234 UYM393230:UYM393234 VII393230:VII393234 VSE393230:VSE393234 WCA393230:WCA393234 WLW393230:WLW393234 WVS393230:WVS393234 K458766:K458770 JG458766:JG458770 TC458766:TC458770 ACY458766:ACY458770 AMU458766:AMU458770 AWQ458766:AWQ458770 BGM458766:BGM458770 BQI458766:BQI458770 CAE458766:CAE458770 CKA458766:CKA458770 CTW458766:CTW458770 DDS458766:DDS458770 DNO458766:DNO458770 DXK458766:DXK458770 EHG458766:EHG458770 ERC458766:ERC458770 FAY458766:FAY458770 FKU458766:FKU458770 FUQ458766:FUQ458770 GEM458766:GEM458770 GOI458766:GOI458770 GYE458766:GYE458770 HIA458766:HIA458770 HRW458766:HRW458770 IBS458766:IBS458770 ILO458766:ILO458770 IVK458766:IVK458770 JFG458766:JFG458770 JPC458766:JPC458770 JYY458766:JYY458770 KIU458766:KIU458770 KSQ458766:KSQ458770 LCM458766:LCM458770 LMI458766:LMI458770 LWE458766:LWE458770 MGA458766:MGA458770 MPW458766:MPW458770 MZS458766:MZS458770 NJO458766:NJO458770 NTK458766:NTK458770 ODG458766:ODG458770 ONC458766:ONC458770 OWY458766:OWY458770 PGU458766:PGU458770 PQQ458766:PQQ458770 QAM458766:QAM458770 QKI458766:QKI458770 QUE458766:QUE458770 REA458766:REA458770 RNW458766:RNW458770 RXS458766:RXS458770 SHO458766:SHO458770 SRK458766:SRK458770 TBG458766:TBG458770 TLC458766:TLC458770 TUY458766:TUY458770 UEU458766:UEU458770 UOQ458766:UOQ458770 UYM458766:UYM458770 VII458766:VII458770 VSE458766:VSE458770 WCA458766:WCA458770 WLW458766:WLW458770 WVS458766:WVS458770 K524302:K524306 JG524302:JG524306 TC524302:TC524306 ACY524302:ACY524306 AMU524302:AMU524306 AWQ524302:AWQ524306 BGM524302:BGM524306 BQI524302:BQI524306 CAE524302:CAE524306 CKA524302:CKA524306 CTW524302:CTW524306 DDS524302:DDS524306 DNO524302:DNO524306 DXK524302:DXK524306 EHG524302:EHG524306 ERC524302:ERC524306 FAY524302:FAY524306 FKU524302:FKU524306 FUQ524302:FUQ524306 GEM524302:GEM524306 GOI524302:GOI524306 GYE524302:GYE524306 HIA524302:HIA524306 HRW524302:HRW524306 IBS524302:IBS524306 ILO524302:ILO524306 IVK524302:IVK524306 JFG524302:JFG524306 JPC524302:JPC524306 JYY524302:JYY524306 KIU524302:KIU524306 KSQ524302:KSQ524306 LCM524302:LCM524306 LMI524302:LMI524306 LWE524302:LWE524306 MGA524302:MGA524306 MPW524302:MPW524306 MZS524302:MZS524306 NJO524302:NJO524306 NTK524302:NTK524306 ODG524302:ODG524306 ONC524302:ONC524306 OWY524302:OWY524306 PGU524302:PGU524306 PQQ524302:PQQ524306 QAM524302:QAM524306 QKI524302:QKI524306 QUE524302:QUE524306 REA524302:REA524306 RNW524302:RNW524306 RXS524302:RXS524306 SHO524302:SHO524306 SRK524302:SRK524306 TBG524302:TBG524306 TLC524302:TLC524306 TUY524302:TUY524306 UEU524302:UEU524306 UOQ524302:UOQ524306 UYM524302:UYM524306 VII524302:VII524306 VSE524302:VSE524306 WCA524302:WCA524306 WLW524302:WLW524306 WVS524302:WVS524306 K589838:K589842 JG589838:JG589842 TC589838:TC589842 ACY589838:ACY589842 AMU589838:AMU589842 AWQ589838:AWQ589842 BGM589838:BGM589842 BQI589838:BQI589842 CAE589838:CAE589842 CKA589838:CKA589842 CTW589838:CTW589842 DDS589838:DDS589842 DNO589838:DNO589842 DXK589838:DXK589842 EHG589838:EHG589842 ERC589838:ERC589842 FAY589838:FAY589842 FKU589838:FKU589842 FUQ589838:FUQ589842 GEM589838:GEM589842 GOI589838:GOI589842 GYE589838:GYE589842 HIA589838:HIA589842 HRW589838:HRW589842 IBS589838:IBS589842 ILO589838:ILO589842 IVK589838:IVK589842 JFG589838:JFG589842 JPC589838:JPC589842 JYY589838:JYY589842 KIU589838:KIU589842 KSQ589838:KSQ589842 LCM589838:LCM589842 LMI589838:LMI589842 LWE589838:LWE589842 MGA589838:MGA589842 MPW589838:MPW589842 MZS589838:MZS589842 NJO589838:NJO589842 NTK589838:NTK589842 ODG589838:ODG589842 ONC589838:ONC589842 OWY589838:OWY589842 PGU589838:PGU589842 PQQ589838:PQQ589842 QAM589838:QAM589842 QKI589838:QKI589842 QUE589838:QUE589842 REA589838:REA589842 RNW589838:RNW589842 RXS589838:RXS589842 SHO589838:SHO589842 SRK589838:SRK589842 TBG589838:TBG589842 TLC589838:TLC589842 TUY589838:TUY589842 UEU589838:UEU589842 UOQ589838:UOQ589842 UYM589838:UYM589842 VII589838:VII589842 VSE589838:VSE589842 WCA589838:WCA589842 WLW589838:WLW589842 WVS589838:WVS589842 K655374:K655378 JG655374:JG655378 TC655374:TC655378 ACY655374:ACY655378 AMU655374:AMU655378 AWQ655374:AWQ655378 BGM655374:BGM655378 BQI655374:BQI655378 CAE655374:CAE655378 CKA655374:CKA655378 CTW655374:CTW655378 DDS655374:DDS655378 DNO655374:DNO655378 DXK655374:DXK655378 EHG655374:EHG655378 ERC655374:ERC655378 FAY655374:FAY655378 FKU655374:FKU655378 FUQ655374:FUQ655378 GEM655374:GEM655378 GOI655374:GOI655378 GYE655374:GYE655378 HIA655374:HIA655378 HRW655374:HRW655378 IBS655374:IBS655378 ILO655374:ILO655378 IVK655374:IVK655378 JFG655374:JFG655378 JPC655374:JPC655378 JYY655374:JYY655378 KIU655374:KIU655378 KSQ655374:KSQ655378 LCM655374:LCM655378 LMI655374:LMI655378 LWE655374:LWE655378 MGA655374:MGA655378 MPW655374:MPW655378 MZS655374:MZS655378 NJO655374:NJO655378 NTK655374:NTK655378 ODG655374:ODG655378 ONC655374:ONC655378 OWY655374:OWY655378 PGU655374:PGU655378 PQQ655374:PQQ655378 QAM655374:QAM655378 QKI655374:QKI655378 QUE655374:QUE655378 REA655374:REA655378 RNW655374:RNW655378 RXS655374:RXS655378 SHO655374:SHO655378 SRK655374:SRK655378 TBG655374:TBG655378 TLC655374:TLC655378 TUY655374:TUY655378 UEU655374:UEU655378 UOQ655374:UOQ655378 UYM655374:UYM655378 VII655374:VII655378 VSE655374:VSE655378 WCA655374:WCA655378 WLW655374:WLW655378 WVS655374:WVS655378 K720910:K720914 JG720910:JG720914 TC720910:TC720914 ACY720910:ACY720914 AMU720910:AMU720914 AWQ720910:AWQ720914 BGM720910:BGM720914 BQI720910:BQI720914 CAE720910:CAE720914 CKA720910:CKA720914 CTW720910:CTW720914 DDS720910:DDS720914 DNO720910:DNO720914 DXK720910:DXK720914 EHG720910:EHG720914 ERC720910:ERC720914 FAY720910:FAY720914 FKU720910:FKU720914 FUQ720910:FUQ720914 GEM720910:GEM720914 GOI720910:GOI720914 GYE720910:GYE720914 HIA720910:HIA720914 HRW720910:HRW720914 IBS720910:IBS720914 ILO720910:ILO720914 IVK720910:IVK720914 JFG720910:JFG720914 JPC720910:JPC720914 JYY720910:JYY720914 KIU720910:KIU720914 KSQ720910:KSQ720914 LCM720910:LCM720914 LMI720910:LMI720914 LWE720910:LWE720914 MGA720910:MGA720914 MPW720910:MPW720914 MZS720910:MZS720914 NJO720910:NJO720914 NTK720910:NTK720914 ODG720910:ODG720914 ONC720910:ONC720914 OWY720910:OWY720914 PGU720910:PGU720914 PQQ720910:PQQ720914 QAM720910:QAM720914 QKI720910:QKI720914 QUE720910:QUE720914 REA720910:REA720914 RNW720910:RNW720914 RXS720910:RXS720914 SHO720910:SHO720914 SRK720910:SRK720914 TBG720910:TBG720914 TLC720910:TLC720914 TUY720910:TUY720914 UEU720910:UEU720914 UOQ720910:UOQ720914 UYM720910:UYM720914 VII720910:VII720914 VSE720910:VSE720914 WCA720910:WCA720914 WLW720910:WLW720914 WVS720910:WVS720914 K786446:K786450 JG786446:JG786450 TC786446:TC786450 ACY786446:ACY786450 AMU786446:AMU786450 AWQ786446:AWQ786450 BGM786446:BGM786450 BQI786446:BQI786450 CAE786446:CAE786450 CKA786446:CKA786450 CTW786446:CTW786450 DDS786446:DDS786450 DNO786446:DNO786450 DXK786446:DXK786450 EHG786446:EHG786450 ERC786446:ERC786450 FAY786446:FAY786450 FKU786446:FKU786450 FUQ786446:FUQ786450 GEM786446:GEM786450 GOI786446:GOI786450 GYE786446:GYE786450 HIA786446:HIA786450 HRW786446:HRW786450 IBS786446:IBS786450 ILO786446:ILO786450 IVK786446:IVK786450 JFG786446:JFG786450 JPC786446:JPC786450 JYY786446:JYY786450 KIU786446:KIU786450 KSQ786446:KSQ786450 LCM786446:LCM786450 LMI786446:LMI786450 LWE786446:LWE786450 MGA786446:MGA786450 MPW786446:MPW786450 MZS786446:MZS786450 NJO786446:NJO786450 NTK786446:NTK786450 ODG786446:ODG786450 ONC786446:ONC786450 OWY786446:OWY786450 PGU786446:PGU786450 PQQ786446:PQQ786450 QAM786446:QAM786450 QKI786446:QKI786450 QUE786446:QUE786450 REA786446:REA786450 RNW786446:RNW786450 RXS786446:RXS786450 SHO786446:SHO786450 SRK786446:SRK786450 TBG786446:TBG786450 TLC786446:TLC786450 TUY786446:TUY786450 UEU786446:UEU786450 UOQ786446:UOQ786450 UYM786446:UYM786450 VII786446:VII786450 VSE786446:VSE786450 WCA786446:WCA786450 WLW786446:WLW786450 WVS786446:WVS786450 K851982:K851986 JG851982:JG851986 TC851982:TC851986 ACY851982:ACY851986 AMU851982:AMU851986 AWQ851982:AWQ851986 BGM851982:BGM851986 BQI851982:BQI851986 CAE851982:CAE851986 CKA851982:CKA851986 CTW851982:CTW851986 DDS851982:DDS851986 DNO851982:DNO851986 DXK851982:DXK851986 EHG851982:EHG851986 ERC851982:ERC851986 FAY851982:FAY851986 FKU851982:FKU851986 FUQ851982:FUQ851986 GEM851982:GEM851986 GOI851982:GOI851986 GYE851982:GYE851986 HIA851982:HIA851986 HRW851982:HRW851986 IBS851982:IBS851986 ILO851982:ILO851986 IVK851982:IVK851986 JFG851982:JFG851986 JPC851982:JPC851986 JYY851982:JYY851986 KIU851982:KIU851986 KSQ851982:KSQ851986 LCM851982:LCM851986 LMI851982:LMI851986 LWE851982:LWE851986 MGA851982:MGA851986 MPW851982:MPW851986 MZS851982:MZS851986 NJO851982:NJO851986 NTK851982:NTK851986 ODG851982:ODG851986 ONC851982:ONC851986 OWY851982:OWY851986 PGU851982:PGU851986 PQQ851982:PQQ851986 QAM851982:QAM851986 QKI851982:QKI851986 QUE851982:QUE851986 REA851982:REA851986 RNW851982:RNW851986 RXS851982:RXS851986 SHO851982:SHO851986 SRK851982:SRK851986 TBG851982:TBG851986 TLC851982:TLC851986 TUY851982:TUY851986 UEU851982:UEU851986 UOQ851982:UOQ851986 UYM851982:UYM851986 VII851982:VII851986 VSE851982:VSE851986 WCA851982:WCA851986 WLW851982:WLW851986 WVS851982:WVS851986 K917518:K917522 JG917518:JG917522 TC917518:TC917522 ACY917518:ACY917522 AMU917518:AMU917522 AWQ917518:AWQ917522 BGM917518:BGM917522 BQI917518:BQI917522 CAE917518:CAE917522 CKA917518:CKA917522 CTW917518:CTW917522 DDS917518:DDS917522 DNO917518:DNO917522 DXK917518:DXK917522 EHG917518:EHG917522 ERC917518:ERC917522 FAY917518:FAY917522 FKU917518:FKU917522 FUQ917518:FUQ917522 GEM917518:GEM917522 GOI917518:GOI917522 GYE917518:GYE917522 HIA917518:HIA917522 HRW917518:HRW917522 IBS917518:IBS917522 ILO917518:ILO917522 IVK917518:IVK917522 JFG917518:JFG917522 JPC917518:JPC917522 JYY917518:JYY917522 KIU917518:KIU917522 KSQ917518:KSQ917522 LCM917518:LCM917522 LMI917518:LMI917522 LWE917518:LWE917522 MGA917518:MGA917522 MPW917518:MPW917522 MZS917518:MZS917522 NJO917518:NJO917522 NTK917518:NTK917522 ODG917518:ODG917522 ONC917518:ONC917522 OWY917518:OWY917522 PGU917518:PGU917522 PQQ917518:PQQ917522 QAM917518:QAM917522 QKI917518:QKI917522 QUE917518:QUE917522 REA917518:REA917522 RNW917518:RNW917522 RXS917518:RXS917522 SHO917518:SHO917522 SRK917518:SRK917522 TBG917518:TBG917522 TLC917518:TLC917522 TUY917518:TUY917522 UEU917518:UEU917522 UOQ917518:UOQ917522 UYM917518:UYM917522 VII917518:VII917522 VSE917518:VSE917522 WCA917518:WCA917522 WLW917518:WLW917522 WVS917518:WVS917522 K983054:K983058 JG983054:JG983058 TC983054:TC983058 ACY983054:ACY983058 AMU983054:AMU983058 AWQ983054:AWQ983058 BGM983054:BGM983058 BQI983054:BQI983058 CAE983054:CAE983058 CKA983054:CKA983058 CTW983054:CTW983058 DDS983054:DDS983058 DNO983054:DNO983058 DXK983054:DXK983058 EHG983054:EHG983058 ERC983054:ERC983058 FAY983054:FAY983058 FKU983054:FKU983058 FUQ983054:FUQ983058 GEM983054:GEM983058 GOI983054:GOI983058 GYE983054:GYE983058 HIA983054:HIA983058 HRW983054:HRW983058 IBS983054:IBS983058 ILO983054:ILO983058 IVK983054:IVK983058 JFG983054:JFG983058 JPC983054:JPC983058 JYY983054:JYY983058 KIU983054:KIU983058 KSQ983054:KSQ983058 LCM983054:LCM983058 LMI983054:LMI983058 LWE983054:LWE983058 MGA983054:MGA983058 MPW983054:MPW983058 MZS983054:MZS983058 NJO983054:NJO983058 NTK983054:NTK983058 ODG983054:ODG983058 ONC983054:ONC983058 OWY983054:OWY983058 PGU983054:PGU983058 PQQ983054:PQQ983058 QAM983054:QAM983058 QKI983054:QKI983058 QUE983054:QUE983058 REA983054:REA983058 RNW983054:RNW983058 RXS983054:RXS983058 SHO983054:SHO983058 SRK983054:SRK983058 TBG983054:TBG983058 TLC983054:TLC983058 TUY983054:TUY983058 UEU983054:UEU983058 UOQ983054:UOQ983058 UYM983054:UYM983058 VII983054:VII983058 VSE983054:VSE983058 WCA983054:WCA983058 WLW983054:WLW983058 WVS983054:WVS983058 JX20:KC20 TT20:TY20 ADP20:ADU20 ANL20:ANQ20 AXH20:AXM20 BHD20:BHI20 BQZ20:BRE20 CAV20:CBA20 CKR20:CKW20 CUN20:CUS20 DEJ20:DEO20 DOF20:DOK20 DYB20:DYG20 EHX20:EIC20 ERT20:ERY20 FBP20:FBU20 FLL20:FLQ20 FVH20:FVM20 GFD20:GFI20 GOZ20:GPE20 GYV20:GZA20 HIR20:HIW20 HSN20:HSS20 ICJ20:ICO20 IMF20:IMK20 IWB20:IWG20 JFX20:JGC20 JPT20:JPY20 JZP20:JZU20 KJL20:KJQ20 KTH20:KTM20 LDD20:LDI20 LMZ20:LNE20 LWV20:LXA20 MGR20:MGW20 MQN20:MQS20 NAJ20:NAO20 NKF20:NKK20 NUB20:NUG20 ODX20:OEC20 ONT20:ONY20 OXP20:OXU20 PHL20:PHQ20 PRH20:PRM20 QBD20:QBI20 QKZ20:QLE20 QUV20:QVA20 RER20:REW20 RON20:ROS20 RYJ20:RYO20 SIF20:SIK20 SSB20:SSG20 TBX20:TCC20 TLT20:TLY20 TVP20:TVU20 UFL20:UFQ20 UPH20:UPM20 UZD20:UZI20 VIZ20:VJE20 VSV20:VTA20 WCR20:WCW20 WMN20:WMS20 WWJ20:WWO20 AB65584:AG65584 JX65541:KC65541 TT65541:TY65541 ADP65541:ADU65541 ANL65541:ANQ65541 AXH65541:AXM65541 BHD65541:BHI65541 BQZ65541:BRE65541 CAV65541:CBA65541 CKR65541:CKW65541 CUN65541:CUS65541 DEJ65541:DEO65541 DOF65541:DOK65541 DYB65541:DYG65541 EHX65541:EIC65541 ERT65541:ERY65541 FBP65541:FBU65541 FLL65541:FLQ65541 FVH65541:FVM65541 GFD65541:GFI65541 GOZ65541:GPE65541 GYV65541:GZA65541 HIR65541:HIW65541 HSN65541:HSS65541 ICJ65541:ICO65541 IMF65541:IMK65541 IWB65541:IWG65541 JFX65541:JGC65541 JPT65541:JPY65541 JZP65541:JZU65541 KJL65541:KJQ65541 KTH65541:KTM65541 LDD65541:LDI65541 LMZ65541:LNE65541 LWV65541:LXA65541 MGR65541:MGW65541 MQN65541:MQS65541 NAJ65541:NAO65541 NKF65541:NKK65541 NUB65541:NUG65541 ODX65541:OEC65541 ONT65541:ONY65541 OXP65541:OXU65541 PHL65541:PHQ65541 PRH65541:PRM65541 QBD65541:QBI65541 QKZ65541:QLE65541 QUV65541:QVA65541 RER65541:REW65541 RON65541:ROS65541 RYJ65541:RYO65541 SIF65541:SIK65541 SSB65541:SSG65541 TBX65541:TCC65541 TLT65541:TLY65541 TVP65541:TVU65541 UFL65541:UFQ65541 UPH65541:UPM65541 UZD65541:UZI65541 VIZ65541:VJE65541 VSV65541:VTA65541 WCR65541:WCW65541 WMN65541:WMS65541 WWJ65541:WWO65541 AB131120:AG131120 JX131077:KC131077 TT131077:TY131077 ADP131077:ADU131077 ANL131077:ANQ131077 AXH131077:AXM131077 BHD131077:BHI131077 BQZ131077:BRE131077 CAV131077:CBA131077 CKR131077:CKW131077 CUN131077:CUS131077 DEJ131077:DEO131077 DOF131077:DOK131077 DYB131077:DYG131077 EHX131077:EIC131077 ERT131077:ERY131077 FBP131077:FBU131077 FLL131077:FLQ131077 FVH131077:FVM131077 GFD131077:GFI131077 GOZ131077:GPE131077 GYV131077:GZA131077 HIR131077:HIW131077 HSN131077:HSS131077 ICJ131077:ICO131077 IMF131077:IMK131077 IWB131077:IWG131077 JFX131077:JGC131077 JPT131077:JPY131077 JZP131077:JZU131077 KJL131077:KJQ131077 KTH131077:KTM131077 LDD131077:LDI131077 LMZ131077:LNE131077 LWV131077:LXA131077 MGR131077:MGW131077 MQN131077:MQS131077 NAJ131077:NAO131077 NKF131077:NKK131077 NUB131077:NUG131077 ODX131077:OEC131077 ONT131077:ONY131077 OXP131077:OXU131077 PHL131077:PHQ131077 PRH131077:PRM131077 QBD131077:QBI131077 QKZ131077:QLE131077 QUV131077:QVA131077 RER131077:REW131077 RON131077:ROS131077 RYJ131077:RYO131077 SIF131077:SIK131077 SSB131077:SSG131077 TBX131077:TCC131077 TLT131077:TLY131077 TVP131077:TVU131077 UFL131077:UFQ131077 UPH131077:UPM131077 UZD131077:UZI131077 VIZ131077:VJE131077 VSV131077:VTA131077 WCR131077:WCW131077 WMN131077:WMS131077 WWJ131077:WWO131077 AB196656:AG196656 JX196613:KC196613 TT196613:TY196613 ADP196613:ADU196613 ANL196613:ANQ196613 AXH196613:AXM196613 BHD196613:BHI196613 BQZ196613:BRE196613 CAV196613:CBA196613 CKR196613:CKW196613 CUN196613:CUS196613 DEJ196613:DEO196613 DOF196613:DOK196613 DYB196613:DYG196613 EHX196613:EIC196613 ERT196613:ERY196613 FBP196613:FBU196613 FLL196613:FLQ196613 FVH196613:FVM196613 GFD196613:GFI196613 GOZ196613:GPE196613 GYV196613:GZA196613 HIR196613:HIW196613 HSN196613:HSS196613 ICJ196613:ICO196613 IMF196613:IMK196613 IWB196613:IWG196613 JFX196613:JGC196613 JPT196613:JPY196613 JZP196613:JZU196613 KJL196613:KJQ196613 KTH196613:KTM196613 LDD196613:LDI196613 LMZ196613:LNE196613 LWV196613:LXA196613 MGR196613:MGW196613 MQN196613:MQS196613 NAJ196613:NAO196613 NKF196613:NKK196613 NUB196613:NUG196613 ODX196613:OEC196613 ONT196613:ONY196613 OXP196613:OXU196613 PHL196613:PHQ196613 PRH196613:PRM196613 QBD196613:QBI196613 QKZ196613:QLE196613 QUV196613:QVA196613 RER196613:REW196613 RON196613:ROS196613 RYJ196613:RYO196613 SIF196613:SIK196613 SSB196613:SSG196613 TBX196613:TCC196613 TLT196613:TLY196613 TVP196613:TVU196613 UFL196613:UFQ196613 UPH196613:UPM196613 UZD196613:UZI196613 VIZ196613:VJE196613 VSV196613:VTA196613 WCR196613:WCW196613 WMN196613:WMS196613 WWJ196613:WWO196613 AB262192:AG262192 JX262149:KC262149 TT262149:TY262149 ADP262149:ADU262149 ANL262149:ANQ262149 AXH262149:AXM262149 BHD262149:BHI262149 BQZ262149:BRE262149 CAV262149:CBA262149 CKR262149:CKW262149 CUN262149:CUS262149 DEJ262149:DEO262149 DOF262149:DOK262149 DYB262149:DYG262149 EHX262149:EIC262149 ERT262149:ERY262149 FBP262149:FBU262149 FLL262149:FLQ262149 FVH262149:FVM262149 GFD262149:GFI262149 GOZ262149:GPE262149 GYV262149:GZA262149 HIR262149:HIW262149 HSN262149:HSS262149 ICJ262149:ICO262149 IMF262149:IMK262149 IWB262149:IWG262149 JFX262149:JGC262149 JPT262149:JPY262149 JZP262149:JZU262149 KJL262149:KJQ262149 KTH262149:KTM262149 LDD262149:LDI262149 LMZ262149:LNE262149 LWV262149:LXA262149 MGR262149:MGW262149 MQN262149:MQS262149 NAJ262149:NAO262149 NKF262149:NKK262149 NUB262149:NUG262149 ODX262149:OEC262149 ONT262149:ONY262149 OXP262149:OXU262149 PHL262149:PHQ262149 PRH262149:PRM262149 QBD262149:QBI262149 QKZ262149:QLE262149 QUV262149:QVA262149 RER262149:REW262149 RON262149:ROS262149 RYJ262149:RYO262149 SIF262149:SIK262149 SSB262149:SSG262149 TBX262149:TCC262149 TLT262149:TLY262149 TVP262149:TVU262149 UFL262149:UFQ262149 UPH262149:UPM262149 UZD262149:UZI262149 VIZ262149:VJE262149 VSV262149:VTA262149 WCR262149:WCW262149 WMN262149:WMS262149 WWJ262149:WWO262149 AB327728:AG327728 JX327685:KC327685 TT327685:TY327685 ADP327685:ADU327685 ANL327685:ANQ327685 AXH327685:AXM327685 BHD327685:BHI327685 BQZ327685:BRE327685 CAV327685:CBA327685 CKR327685:CKW327685 CUN327685:CUS327685 DEJ327685:DEO327685 DOF327685:DOK327685 DYB327685:DYG327685 EHX327685:EIC327685 ERT327685:ERY327685 FBP327685:FBU327685 FLL327685:FLQ327685 FVH327685:FVM327685 GFD327685:GFI327685 GOZ327685:GPE327685 GYV327685:GZA327685 HIR327685:HIW327685 HSN327685:HSS327685 ICJ327685:ICO327685 IMF327685:IMK327685 IWB327685:IWG327685 JFX327685:JGC327685 JPT327685:JPY327685 JZP327685:JZU327685 KJL327685:KJQ327685 KTH327685:KTM327685 LDD327685:LDI327685 LMZ327685:LNE327685 LWV327685:LXA327685 MGR327685:MGW327685 MQN327685:MQS327685 NAJ327685:NAO327685 NKF327685:NKK327685 NUB327685:NUG327685 ODX327685:OEC327685 ONT327685:ONY327685 OXP327685:OXU327685 PHL327685:PHQ327685 PRH327685:PRM327685 QBD327685:QBI327685 QKZ327685:QLE327685 QUV327685:QVA327685 RER327685:REW327685 RON327685:ROS327685 RYJ327685:RYO327685 SIF327685:SIK327685 SSB327685:SSG327685 TBX327685:TCC327685 TLT327685:TLY327685 TVP327685:TVU327685 UFL327685:UFQ327685 UPH327685:UPM327685 UZD327685:UZI327685 VIZ327685:VJE327685 VSV327685:VTA327685 WCR327685:WCW327685 WMN327685:WMS327685 WWJ327685:WWO327685 AB393264:AG393264 JX393221:KC393221 TT393221:TY393221 ADP393221:ADU393221 ANL393221:ANQ393221 AXH393221:AXM393221 BHD393221:BHI393221 BQZ393221:BRE393221 CAV393221:CBA393221 CKR393221:CKW393221 CUN393221:CUS393221 DEJ393221:DEO393221 DOF393221:DOK393221 DYB393221:DYG393221 EHX393221:EIC393221 ERT393221:ERY393221 FBP393221:FBU393221 FLL393221:FLQ393221 FVH393221:FVM393221 GFD393221:GFI393221 GOZ393221:GPE393221 GYV393221:GZA393221 HIR393221:HIW393221 HSN393221:HSS393221 ICJ393221:ICO393221 IMF393221:IMK393221 IWB393221:IWG393221 JFX393221:JGC393221 JPT393221:JPY393221 JZP393221:JZU393221 KJL393221:KJQ393221 KTH393221:KTM393221 LDD393221:LDI393221 LMZ393221:LNE393221 LWV393221:LXA393221 MGR393221:MGW393221 MQN393221:MQS393221 NAJ393221:NAO393221 NKF393221:NKK393221 NUB393221:NUG393221 ODX393221:OEC393221 ONT393221:ONY393221 OXP393221:OXU393221 PHL393221:PHQ393221 PRH393221:PRM393221 QBD393221:QBI393221 QKZ393221:QLE393221 QUV393221:QVA393221 RER393221:REW393221 RON393221:ROS393221 RYJ393221:RYO393221 SIF393221:SIK393221 SSB393221:SSG393221 TBX393221:TCC393221 TLT393221:TLY393221 TVP393221:TVU393221 UFL393221:UFQ393221 UPH393221:UPM393221 UZD393221:UZI393221 VIZ393221:VJE393221 VSV393221:VTA393221 WCR393221:WCW393221 WMN393221:WMS393221 WWJ393221:WWO393221 AB458800:AG458800 JX458757:KC458757 TT458757:TY458757 ADP458757:ADU458757 ANL458757:ANQ458757 AXH458757:AXM458757 BHD458757:BHI458757 BQZ458757:BRE458757 CAV458757:CBA458757 CKR458757:CKW458757 CUN458757:CUS458757 DEJ458757:DEO458757 DOF458757:DOK458757 DYB458757:DYG458757 EHX458757:EIC458757 ERT458757:ERY458757 FBP458757:FBU458757 FLL458757:FLQ458757 FVH458757:FVM458757 GFD458757:GFI458757 GOZ458757:GPE458757 GYV458757:GZA458757 HIR458757:HIW458757 HSN458757:HSS458757 ICJ458757:ICO458757 IMF458757:IMK458757 IWB458757:IWG458757 JFX458757:JGC458757 JPT458757:JPY458757 JZP458757:JZU458757 KJL458757:KJQ458757 KTH458757:KTM458757 LDD458757:LDI458757 LMZ458757:LNE458757 LWV458757:LXA458757 MGR458757:MGW458757 MQN458757:MQS458757 NAJ458757:NAO458757 NKF458757:NKK458757 NUB458757:NUG458757 ODX458757:OEC458757 ONT458757:ONY458757 OXP458757:OXU458757 PHL458757:PHQ458757 PRH458757:PRM458757 QBD458757:QBI458757 QKZ458757:QLE458757 QUV458757:QVA458757 RER458757:REW458757 RON458757:ROS458757 RYJ458757:RYO458757 SIF458757:SIK458757 SSB458757:SSG458757 TBX458757:TCC458757 TLT458757:TLY458757 TVP458757:TVU458757 UFL458757:UFQ458757 UPH458757:UPM458757 UZD458757:UZI458757 VIZ458757:VJE458757 VSV458757:VTA458757 WCR458757:WCW458757 WMN458757:WMS458757 WWJ458757:WWO458757 AB524336:AG524336 JX524293:KC524293 TT524293:TY524293 ADP524293:ADU524293 ANL524293:ANQ524293 AXH524293:AXM524293 BHD524293:BHI524293 BQZ524293:BRE524293 CAV524293:CBA524293 CKR524293:CKW524293 CUN524293:CUS524293 DEJ524293:DEO524293 DOF524293:DOK524293 DYB524293:DYG524293 EHX524293:EIC524293 ERT524293:ERY524293 FBP524293:FBU524293 FLL524293:FLQ524293 FVH524293:FVM524293 GFD524293:GFI524293 GOZ524293:GPE524293 GYV524293:GZA524293 HIR524293:HIW524293 HSN524293:HSS524293 ICJ524293:ICO524293 IMF524293:IMK524293 IWB524293:IWG524293 JFX524293:JGC524293 JPT524293:JPY524293 JZP524293:JZU524293 KJL524293:KJQ524293 KTH524293:KTM524293 LDD524293:LDI524293 LMZ524293:LNE524293 LWV524293:LXA524293 MGR524293:MGW524293 MQN524293:MQS524293 NAJ524293:NAO524293 NKF524293:NKK524293 NUB524293:NUG524293 ODX524293:OEC524293 ONT524293:ONY524293 OXP524293:OXU524293 PHL524293:PHQ524293 PRH524293:PRM524293 QBD524293:QBI524293 QKZ524293:QLE524293 QUV524293:QVA524293 RER524293:REW524293 RON524293:ROS524293 RYJ524293:RYO524293 SIF524293:SIK524293 SSB524293:SSG524293 TBX524293:TCC524293 TLT524293:TLY524293 TVP524293:TVU524293 UFL524293:UFQ524293 UPH524293:UPM524293 UZD524293:UZI524293 VIZ524293:VJE524293 VSV524293:VTA524293 WCR524293:WCW524293 WMN524293:WMS524293 WWJ524293:WWO524293 AB589872:AG589872 JX589829:KC589829 TT589829:TY589829 ADP589829:ADU589829 ANL589829:ANQ589829 AXH589829:AXM589829 BHD589829:BHI589829 BQZ589829:BRE589829 CAV589829:CBA589829 CKR589829:CKW589829 CUN589829:CUS589829 DEJ589829:DEO589829 DOF589829:DOK589829 DYB589829:DYG589829 EHX589829:EIC589829 ERT589829:ERY589829 FBP589829:FBU589829 FLL589829:FLQ589829 FVH589829:FVM589829 GFD589829:GFI589829 GOZ589829:GPE589829 GYV589829:GZA589829 HIR589829:HIW589829 HSN589829:HSS589829 ICJ589829:ICO589829 IMF589829:IMK589829 IWB589829:IWG589829 JFX589829:JGC589829 JPT589829:JPY589829 JZP589829:JZU589829 KJL589829:KJQ589829 KTH589829:KTM589829 LDD589829:LDI589829 LMZ589829:LNE589829 LWV589829:LXA589829 MGR589829:MGW589829 MQN589829:MQS589829 NAJ589829:NAO589829 NKF589829:NKK589829 NUB589829:NUG589829 ODX589829:OEC589829 ONT589829:ONY589829 OXP589829:OXU589829 PHL589829:PHQ589829 PRH589829:PRM589829 QBD589829:QBI589829 QKZ589829:QLE589829 QUV589829:QVA589829 RER589829:REW589829 RON589829:ROS589829 RYJ589829:RYO589829 SIF589829:SIK589829 SSB589829:SSG589829 TBX589829:TCC589829 TLT589829:TLY589829 TVP589829:TVU589829 UFL589829:UFQ589829 UPH589829:UPM589829 UZD589829:UZI589829 VIZ589829:VJE589829 VSV589829:VTA589829 WCR589829:WCW589829 WMN589829:WMS589829 WWJ589829:WWO589829 AB655408:AG655408 JX655365:KC655365 TT655365:TY655365 ADP655365:ADU655365 ANL655365:ANQ655365 AXH655365:AXM655365 BHD655365:BHI655365 BQZ655365:BRE655365 CAV655365:CBA655365 CKR655365:CKW655365 CUN655365:CUS655365 DEJ655365:DEO655365 DOF655365:DOK655365 DYB655365:DYG655365 EHX655365:EIC655365 ERT655365:ERY655365 FBP655365:FBU655365 FLL655365:FLQ655365 FVH655365:FVM655365 GFD655365:GFI655365 GOZ655365:GPE655365 GYV655365:GZA655365 HIR655365:HIW655365 HSN655365:HSS655365 ICJ655365:ICO655365 IMF655365:IMK655365 IWB655365:IWG655365 JFX655365:JGC655365 JPT655365:JPY655365 JZP655365:JZU655365 KJL655365:KJQ655365 KTH655365:KTM655365 LDD655365:LDI655365 LMZ655365:LNE655365 LWV655365:LXA655365 MGR655365:MGW655365 MQN655365:MQS655365 NAJ655365:NAO655365 NKF655365:NKK655365 NUB655365:NUG655365 ODX655365:OEC655365 ONT655365:ONY655365 OXP655365:OXU655365 PHL655365:PHQ655365 PRH655365:PRM655365 QBD655365:QBI655365 QKZ655365:QLE655365 QUV655365:QVA655365 RER655365:REW655365 RON655365:ROS655365 RYJ655365:RYO655365 SIF655365:SIK655365 SSB655365:SSG655365 TBX655365:TCC655365 TLT655365:TLY655365 TVP655365:TVU655365 UFL655365:UFQ655365 UPH655365:UPM655365 UZD655365:UZI655365 VIZ655365:VJE655365 VSV655365:VTA655365 WCR655365:WCW655365 WMN655365:WMS655365 WWJ655365:WWO655365 AB720944:AG720944 JX720901:KC720901 TT720901:TY720901 ADP720901:ADU720901 ANL720901:ANQ720901 AXH720901:AXM720901 BHD720901:BHI720901 BQZ720901:BRE720901 CAV720901:CBA720901 CKR720901:CKW720901 CUN720901:CUS720901 DEJ720901:DEO720901 DOF720901:DOK720901 DYB720901:DYG720901 EHX720901:EIC720901 ERT720901:ERY720901 FBP720901:FBU720901 FLL720901:FLQ720901 FVH720901:FVM720901 GFD720901:GFI720901 GOZ720901:GPE720901 GYV720901:GZA720901 HIR720901:HIW720901 HSN720901:HSS720901 ICJ720901:ICO720901 IMF720901:IMK720901 IWB720901:IWG720901 JFX720901:JGC720901 JPT720901:JPY720901 JZP720901:JZU720901 KJL720901:KJQ720901 KTH720901:KTM720901 LDD720901:LDI720901 LMZ720901:LNE720901 LWV720901:LXA720901 MGR720901:MGW720901 MQN720901:MQS720901 NAJ720901:NAO720901 NKF720901:NKK720901 NUB720901:NUG720901 ODX720901:OEC720901 ONT720901:ONY720901 OXP720901:OXU720901 PHL720901:PHQ720901 PRH720901:PRM720901 QBD720901:QBI720901 QKZ720901:QLE720901 QUV720901:QVA720901 RER720901:REW720901 RON720901:ROS720901 RYJ720901:RYO720901 SIF720901:SIK720901 SSB720901:SSG720901 TBX720901:TCC720901 TLT720901:TLY720901 TVP720901:TVU720901 UFL720901:UFQ720901 UPH720901:UPM720901 UZD720901:UZI720901 VIZ720901:VJE720901 VSV720901:VTA720901 WCR720901:WCW720901 WMN720901:WMS720901 WWJ720901:WWO720901 AB786480:AG786480 JX786437:KC786437 TT786437:TY786437 ADP786437:ADU786437 ANL786437:ANQ786437 AXH786437:AXM786437 BHD786437:BHI786437 BQZ786437:BRE786437 CAV786437:CBA786437 CKR786437:CKW786437 CUN786437:CUS786437 DEJ786437:DEO786437 DOF786437:DOK786437 DYB786437:DYG786437 EHX786437:EIC786437 ERT786437:ERY786437 FBP786437:FBU786437 FLL786437:FLQ786437 FVH786437:FVM786437 GFD786437:GFI786437 GOZ786437:GPE786437 GYV786437:GZA786437 HIR786437:HIW786437 HSN786437:HSS786437 ICJ786437:ICO786437 IMF786437:IMK786437 IWB786437:IWG786437 JFX786437:JGC786437 JPT786437:JPY786437 JZP786437:JZU786437 KJL786437:KJQ786437 KTH786437:KTM786437 LDD786437:LDI786437 LMZ786437:LNE786437 LWV786437:LXA786437 MGR786437:MGW786437 MQN786437:MQS786437 NAJ786437:NAO786437 NKF786437:NKK786437 NUB786437:NUG786437 ODX786437:OEC786437 ONT786437:ONY786437 OXP786437:OXU786437 PHL786437:PHQ786437 PRH786437:PRM786437 QBD786437:QBI786437 QKZ786437:QLE786437 QUV786437:QVA786437 RER786437:REW786437 RON786437:ROS786437 RYJ786437:RYO786437 SIF786437:SIK786437 SSB786437:SSG786437 TBX786437:TCC786437 TLT786437:TLY786437 TVP786437:TVU786437 UFL786437:UFQ786437 UPH786437:UPM786437 UZD786437:UZI786437 VIZ786437:VJE786437 VSV786437:VTA786437 WCR786437:WCW786437 WMN786437:WMS786437 WWJ786437:WWO786437 AB852016:AG852016 JX851973:KC851973 TT851973:TY851973 ADP851973:ADU851973 ANL851973:ANQ851973 AXH851973:AXM851973 BHD851973:BHI851973 BQZ851973:BRE851973 CAV851973:CBA851973 CKR851973:CKW851973 CUN851973:CUS851973 DEJ851973:DEO851973 DOF851973:DOK851973 DYB851973:DYG851973 EHX851973:EIC851973 ERT851973:ERY851973 FBP851973:FBU851973 FLL851973:FLQ851973 FVH851973:FVM851973 GFD851973:GFI851973 GOZ851973:GPE851973 GYV851973:GZA851973 HIR851973:HIW851973 HSN851973:HSS851973 ICJ851973:ICO851973 IMF851973:IMK851973 IWB851973:IWG851973 JFX851973:JGC851973 JPT851973:JPY851973 JZP851973:JZU851973 KJL851973:KJQ851973 KTH851973:KTM851973 LDD851973:LDI851973 LMZ851973:LNE851973 LWV851973:LXA851973 MGR851973:MGW851973 MQN851973:MQS851973 NAJ851973:NAO851973 NKF851973:NKK851973 NUB851973:NUG851973 ODX851973:OEC851973 ONT851973:ONY851973 OXP851973:OXU851973 PHL851973:PHQ851973 PRH851973:PRM851973 QBD851973:QBI851973 QKZ851973:QLE851973 QUV851973:QVA851973 RER851973:REW851973 RON851973:ROS851973 RYJ851973:RYO851973 SIF851973:SIK851973 SSB851973:SSG851973 TBX851973:TCC851973 TLT851973:TLY851973 TVP851973:TVU851973 UFL851973:UFQ851973 UPH851973:UPM851973 UZD851973:UZI851973 VIZ851973:VJE851973 VSV851973:VTA851973 WCR851973:WCW851973 WMN851973:WMS851973 WWJ851973:WWO851973 AB917552:AG917552 JX917509:KC917509 TT917509:TY917509 ADP917509:ADU917509 ANL917509:ANQ917509 AXH917509:AXM917509 BHD917509:BHI917509 BQZ917509:BRE917509 CAV917509:CBA917509 CKR917509:CKW917509 CUN917509:CUS917509 DEJ917509:DEO917509 DOF917509:DOK917509 DYB917509:DYG917509 EHX917509:EIC917509 ERT917509:ERY917509 FBP917509:FBU917509 FLL917509:FLQ917509 FVH917509:FVM917509 GFD917509:GFI917509 GOZ917509:GPE917509 GYV917509:GZA917509 HIR917509:HIW917509 HSN917509:HSS917509 ICJ917509:ICO917509 IMF917509:IMK917509 IWB917509:IWG917509 JFX917509:JGC917509 JPT917509:JPY917509 JZP917509:JZU917509 KJL917509:KJQ917509 KTH917509:KTM917509 LDD917509:LDI917509 LMZ917509:LNE917509 LWV917509:LXA917509 MGR917509:MGW917509 MQN917509:MQS917509 NAJ917509:NAO917509 NKF917509:NKK917509 NUB917509:NUG917509 ODX917509:OEC917509 ONT917509:ONY917509 OXP917509:OXU917509 PHL917509:PHQ917509 PRH917509:PRM917509 QBD917509:QBI917509 QKZ917509:QLE917509 QUV917509:QVA917509 RER917509:REW917509 RON917509:ROS917509 RYJ917509:RYO917509 SIF917509:SIK917509 SSB917509:SSG917509 TBX917509:TCC917509 TLT917509:TLY917509 TVP917509:TVU917509 UFL917509:UFQ917509 UPH917509:UPM917509 UZD917509:UZI917509 VIZ917509:VJE917509 VSV917509:VTA917509 WCR917509:WCW917509 WMN917509:WMS917509 WWJ917509:WWO917509 AB983088:AG983088 JX983045:KC983045 TT983045:TY983045 ADP983045:ADU983045 ANL983045:ANQ983045 AXH983045:AXM983045 BHD983045:BHI983045 BQZ983045:BRE983045 CAV983045:CBA983045 CKR983045:CKW983045 CUN983045:CUS983045 DEJ983045:DEO983045 DOF983045:DOK983045 DYB983045:DYG983045 EHX983045:EIC983045 ERT983045:ERY983045 FBP983045:FBU983045 FLL983045:FLQ983045 FVH983045:FVM983045 GFD983045:GFI983045 GOZ983045:GPE983045 GYV983045:GZA983045 HIR983045:HIW983045 HSN983045:HSS983045 ICJ983045:ICO983045 IMF983045:IMK983045 IWB983045:IWG983045 JFX983045:JGC983045 JPT983045:JPY983045 JZP983045:JZU983045 KJL983045:KJQ983045 KTH983045:KTM983045 LDD983045:LDI983045 LMZ983045:LNE983045 LWV983045:LXA983045 MGR983045:MGW983045 MQN983045:MQS983045 NAJ983045:NAO983045 NKF983045:NKK983045 NUB983045:NUG983045 ODX983045:OEC983045 ONT983045:ONY983045 OXP983045:OXU983045 PHL983045:PHQ983045 PRH983045:PRM983045 QBD983045:QBI983045 QKZ983045:QLE983045 QUV983045:QVA983045 RER983045:REW983045 RON983045:ROS983045 RYJ983045:RYO983045 SIF983045:SIK983045 SSB983045:SSG983045 TBX983045:TCC983045 TLT983045:TLY983045 TVP983045:TVU983045 UFL983045:UFQ983045 UPH983045:UPM983045 UZD983045:UZI983045 VIZ983045:VJE983045 VSV983045:VTA983045 WCR983045:WCW983045 WMN983045:WMS983045 WWJ983045:WWO983045 WMA983072:WMA983078 JX21:JY25 TT21:TU25 ADP21:ADQ25 ANL21:ANM25 AXH21:AXI25 BHD21:BHE25 BQZ21:BRA25 CAV21:CAW25 CKR21:CKS25 CUN21:CUO25 DEJ21:DEK25 DOF21:DOG25 DYB21:DYC25 EHX21:EHY25 ERT21:ERU25 FBP21:FBQ25 FLL21:FLM25 FVH21:FVI25 GFD21:GFE25 GOZ21:GPA25 GYV21:GYW25 HIR21:HIS25 HSN21:HSO25 ICJ21:ICK25 IMF21:IMG25 IWB21:IWC25 JFX21:JFY25 JPT21:JPU25 JZP21:JZQ25 KJL21:KJM25 KTH21:KTI25 LDD21:LDE25 LMZ21:LNA25 LWV21:LWW25 MGR21:MGS25 MQN21:MQO25 NAJ21:NAK25 NKF21:NKG25 NUB21:NUC25 ODX21:ODY25 ONT21:ONU25 OXP21:OXQ25 PHL21:PHM25 PRH21:PRI25 QBD21:QBE25 QKZ21:QLA25 QUV21:QUW25 RER21:RES25 RON21:ROO25 RYJ21:RYK25 SIF21:SIG25 SSB21:SSC25 TBX21:TBY25 TLT21:TLU25 TVP21:TVQ25 UFL21:UFM25 UPH21:UPI25 UZD21:UZE25 VIZ21:VJA25 VSV21:VSW25 WCR21:WCS25 WMN21:WMO25 WWJ21:WWK25 AB65585:AC65589 JX65542:JY65546 TT65542:TU65546 ADP65542:ADQ65546 ANL65542:ANM65546 AXH65542:AXI65546 BHD65542:BHE65546 BQZ65542:BRA65546 CAV65542:CAW65546 CKR65542:CKS65546 CUN65542:CUO65546 DEJ65542:DEK65546 DOF65542:DOG65546 DYB65542:DYC65546 EHX65542:EHY65546 ERT65542:ERU65546 FBP65542:FBQ65546 FLL65542:FLM65546 FVH65542:FVI65546 GFD65542:GFE65546 GOZ65542:GPA65546 GYV65542:GYW65546 HIR65542:HIS65546 HSN65542:HSO65546 ICJ65542:ICK65546 IMF65542:IMG65546 IWB65542:IWC65546 JFX65542:JFY65546 JPT65542:JPU65546 JZP65542:JZQ65546 KJL65542:KJM65546 KTH65542:KTI65546 LDD65542:LDE65546 LMZ65542:LNA65546 LWV65542:LWW65546 MGR65542:MGS65546 MQN65542:MQO65546 NAJ65542:NAK65546 NKF65542:NKG65546 NUB65542:NUC65546 ODX65542:ODY65546 ONT65542:ONU65546 OXP65542:OXQ65546 PHL65542:PHM65546 PRH65542:PRI65546 QBD65542:QBE65546 QKZ65542:QLA65546 QUV65542:QUW65546 RER65542:RES65546 RON65542:ROO65546 RYJ65542:RYK65546 SIF65542:SIG65546 SSB65542:SSC65546 TBX65542:TBY65546 TLT65542:TLU65546 TVP65542:TVQ65546 UFL65542:UFM65546 UPH65542:UPI65546 UZD65542:UZE65546 VIZ65542:VJA65546 VSV65542:VSW65546 WCR65542:WCS65546 WMN65542:WMO65546 WWJ65542:WWK65546 AB131121:AC131125 JX131078:JY131082 TT131078:TU131082 ADP131078:ADQ131082 ANL131078:ANM131082 AXH131078:AXI131082 BHD131078:BHE131082 BQZ131078:BRA131082 CAV131078:CAW131082 CKR131078:CKS131082 CUN131078:CUO131082 DEJ131078:DEK131082 DOF131078:DOG131082 DYB131078:DYC131082 EHX131078:EHY131082 ERT131078:ERU131082 FBP131078:FBQ131082 FLL131078:FLM131082 FVH131078:FVI131082 GFD131078:GFE131082 GOZ131078:GPA131082 GYV131078:GYW131082 HIR131078:HIS131082 HSN131078:HSO131082 ICJ131078:ICK131082 IMF131078:IMG131082 IWB131078:IWC131082 JFX131078:JFY131082 JPT131078:JPU131082 JZP131078:JZQ131082 KJL131078:KJM131082 KTH131078:KTI131082 LDD131078:LDE131082 LMZ131078:LNA131082 LWV131078:LWW131082 MGR131078:MGS131082 MQN131078:MQO131082 NAJ131078:NAK131082 NKF131078:NKG131082 NUB131078:NUC131082 ODX131078:ODY131082 ONT131078:ONU131082 OXP131078:OXQ131082 PHL131078:PHM131082 PRH131078:PRI131082 QBD131078:QBE131082 QKZ131078:QLA131082 QUV131078:QUW131082 RER131078:RES131082 RON131078:ROO131082 RYJ131078:RYK131082 SIF131078:SIG131082 SSB131078:SSC131082 TBX131078:TBY131082 TLT131078:TLU131082 TVP131078:TVQ131082 UFL131078:UFM131082 UPH131078:UPI131082 UZD131078:UZE131082 VIZ131078:VJA131082 VSV131078:VSW131082 WCR131078:WCS131082 WMN131078:WMO131082 WWJ131078:WWK131082 AB196657:AC196661 JX196614:JY196618 TT196614:TU196618 ADP196614:ADQ196618 ANL196614:ANM196618 AXH196614:AXI196618 BHD196614:BHE196618 BQZ196614:BRA196618 CAV196614:CAW196618 CKR196614:CKS196618 CUN196614:CUO196618 DEJ196614:DEK196618 DOF196614:DOG196618 DYB196614:DYC196618 EHX196614:EHY196618 ERT196614:ERU196618 FBP196614:FBQ196618 FLL196614:FLM196618 FVH196614:FVI196618 GFD196614:GFE196618 GOZ196614:GPA196618 GYV196614:GYW196618 HIR196614:HIS196618 HSN196614:HSO196618 ICJ196614:ICK196618 IMF196614:IMG196618 IWB196614:IWC196618 JFX196614:JFY196618 JPT196614:JPU196618 JZP196614:JZQ196618 KJL196614:KJM196618 KTH196614:KTI196618 LDD196614:LDE196618 LMZ196614:LNA196618 LWV196614:LWW196618 MGR196614:MGS196618 MQN196614:MQO196618 NAJ196614:NAK196618 NKF196614:NKG196618 NUB196614:NUC196618 ODX196614:ODY196618 ONT196614:ONU196618 OXP196614:OXQ196618 PHL196614:PHM196618 PRH196614:PRI196618 QBD196614:QBE196618 QKZ196614:QLA196618 QUV196614:QUW196618 RER196614:RES196618 RON196614:ROO196618 RYJ196614:RYK196618 SIF196614:SIG196618 SSB196614:SSC196618 TBX196614:TBY196618 TLT196614:TLU196618 TVP196614:TVQ196618 UFL196614:UFM196618 UPH196614:UPI196618 UZD196614:UZE196618 VIZ196614:VJA196618 VSV196614:VSW196618 WCR196614:WCS196618 WMN196614:WMO196618 WWJ196614:WWK196618 AB262193:AC262197 JX262150:JY262154 TT262150:TU262154 ADP262150:ADQ262154 ANL262150:ANM262154 AXH262150:AXI262154 BHD262150:BHE262154 BQZ262150:BRA262154 CAV262150:CAW262154 CKR262150:CKS262154 CUN262150:CUO262154 DEJ262150:DEK262154 DOF262150:DOG262154 DYB262150:DYC262154 EHX262150:EHY262154 ERT262150:ERU262154 FBP262150:FBQ262154 FLL262150:FLM262154 FVH262150:FVI262154 GFD262150:GFE262154 GOZ262150:GPA262154 GYV262150:GYW262154 HIR262150:HIS262154 HSN262150:HSO262154 ICJ262150:ICK262154 IMF262150:IMG262154 IWB262150:IWC262154 JFX262150:JFY262154 JPT262150:JPU262154 JZP262150:JZQ262154 KJL262150:KJM262154 KTH262150:KTI262154 LDD262150:LDE262154 LMZ262150:LNA262154 LWV262150:LWW262154 MGR262150:MGS262154 MQN262150:MQO262154 NAJ262150:NAK262154 NKF262150:NKG262154 NUB262150:NUC262154 ODX262150:ODY262154 ONT262150:ONU262154 OXP262150:OXQ262154 PHL262150:PHM262154 PRH262150:PRI262154 QBD262150:QBE262154 QKZ262150:QLA262154 QUV262150:QUW262154 RER262150:RES262154 RON262150:ROO262154 RYJ262150:RYK262154 SIF262150:SIG262154 SSB262150:SSC262154 TBX262150:TBY262154 TLT262150:TLU262154 TVP262150:TVQ262154 UFL262150:UFM262154 UPH262150:UPI262154 UZD262150:UZE262154 VIZ262150:VJA262154 VSV262150:VSW262154 WCR262150:WCS262154 WMN262150:WMO262154 WWJ262150:WWK262154 AB327729:AC327733 JX327686:JY327690 TT327686:TU327690 ADP327686:ADQ327690 ANL327686:ANM327690 AXH327686:AXI327690 BHD327686:BHE327690 BQZ327686:BRA327690 CAV327686:CAW327690 CKR327686:CKS327690 CUN327686:CUO327690 DEJ327686:DEK327690 DOF327686:DOG327690 DYB327686:DYC327690 EHX327686:EHY327690 ERT327686:ERU327690 FBP327686:FBQ327690 FLL327686:FLM327690 FVH327686:FVI327690 GFD327686:GFE327690 GOZ327686:GPA327690 GYV327686:GYW327690 HIR327686:HIS327690 HSN327686:HSO327690 ICJ327686:ICK327690 IMF327686:IMG327690 IWB327686:IWC327690 JFX327686:JFY327690 JPT327686:JPU327690 JZP327686:JZQ327690 KJL327686:KJM327690 KTH327686:KTI327690 LDD327686:LDE327690 LMZ327686:LNA327690 LWV327686:LWW327690 MGR327686:MGS327690 MQN327686:MQO327690 NAJ327686:NAK327690 NKF327686:NKG327690 NUB327686:NUC327690 ODX327686:ODY327690 ONT327686:ONU327690 OXP327686:OXQ327690 PHL327686:PHM327690 PRH327686:PRI327690 QBD327686:QBE327690 QKZ327686:QLA327690 QUV327686:QUW327690 RER327686:RES327690 RON327686:ROO327690 RYJ327686:RYK327690 SIF327686:SIG327690 SSB327686:SSC327690 TBX327686:TBY327690 TLT327686:TLU327690 TVP327686:TVQ327690 UFL327686:UFM327690 UPH327686:UPI327690 UZD327686:UZE327690 VIZ327686:VJA327690 VSV327686:VSW327690 WCR327686:WCS327690 WMN327686:WMO327690 WWJ327686:WWK327690 AB393265:AC393269 JX393222:JY393226 TT393222:TU393226 ADP393222:ADQ393226 ANL393222:ANM393226 AXH393222:AXI393226 BHD393222:BHE393226 BQZ393222:BRA393226 CAV393222:CAW393226 CKR393222:CKS393226 CUN393222:CUO393226 DEJ393222:DEK393226 DOF393222:DOG393226 DYB393222:DYC393226 EHX393222:EHY393226 ERT393222:ERU393226 FBP393222:FBQ393226 FLL393222:FLM393226 FVH393222:FVI393226 GFD393222:GFE393226 GOZ393222:GPA393226 GYV393222:GYW393226 HIR393222:HIS393226 HSN393222:HSO393226 ICJ393222:ICK393226 IMF393222:IMG393226 IWB393222:IWC393226 JFX393222:JFY393226 JPT393222:JPU393226 JZP393222:JZQ393226 KJL393222:KJM393226 KTH393222:KTI393226 LDD393222:LDE393226 LMZ393222:LNA393226 LWV393222:LWW393226 MGR393222:MGS393226 MQN393222:MQO393226 NAJ393222:NAK393226 NKF393222:NKG393226 NUB393222:NUC393226 ODX393222:ODY393226 ONT393222:ONU393226 OXP393222:OXQ393226 PHL393222:PHM393226 PRH393222:PRI393226 QBD393222:QBE393226 QKZ393222:QLA393226 QUV393222:QUW393226 RER393222:RES393226 RON393222:ROO393226 RYJ393222:RYK393226 SIF393222:SIG393226 SSB393222:SSC393226 TBX393222:TBY393226 TLT393222:TLU393226 TVP393222:TVQ393226 UFL393222:UFM393226 UPH393222:UPI393226 UZD393222:UZE393226 VIZ393222:VJA393226 VSV393222:VSW393226 WCR393222:WCS393226 WMN393222:WMO393226 WWJ393222:WWK393226 AB458801:AC458805 JX458758:JY458762 TT458758:TU458762 ADP458758:ADQ458762 ANL458758:ANM458762 AXH458758:AXI458762 BHD458758:BHE458762 BQZ458758:BRA458762 CAV458758:CAW458762 CKR458758:CKS458762 CUN458758:CUO458762 DEJ458758:DEK458762 DOF458758:DOG458762 DYB458758:DYC458762 EHX458758:EHY458762 ERT458758:ERU458762 FBP458758:FBQ458762 FLL458758:FLM458762 FVH458758:FVI458762 GFD458758:GFE458762 GOZ458758:GPA458762 GYV458758:GYW458762 HIR458758:HIS458762 HSN458758:HSO458762 ICJ458758:ICK458762 IMF458758:IMG458762 IWB458758:IWC458762 JFX458758:JFY458762 JPT458758:JPU458762 JZP458758:JZQ458762 KJL458758:KJM458762 KTH458758:KTI458762 LDD458758:LDE458762 LMZ458758:LNA458762 LWV458758:LWW458762 MGR458758:MGS458762 MQN458758:MQO458762 NAJ458758:NAK458762 NKF458758:NKG458762 NUB458758:NUC458762 ODX458758:ODY458762 ONT458758:ONU458762 OXP458758:OXQ458762 PHL458758:PHM458762 PRH458758:PRI458762 QBD458758:QBE458762 QKZ458758:QLA458762 QUV458758:QUW458762 RER458758:RES458762 RON458758:ROO458762 RYJ458758:RYK458762 SIF458758:SIG458762 SSB458758:SSC458762 TBX458758:TBY458762 TLT458758:TLU458762 TVP458758:TVQ458762 UFL458758:UFM458762 UPH458758:UPI458762 UZD458758:UZE458762 VIZ458758:VJA458762 VSV458758:VSW458762 WCR458758:WCS458762 WMN458758:WMO458762 WWJ458758:WWK458762 AB524337:AC524341 JX524294:JY524298 TT524294:TU524298 ADP524294:ADQ524298 ANL524294:ANM524298 AXH524294:AXI524298 BHD524294:BHE524298 BQZ524294:BRA524298 CAV524294:CAW524298 CKR524294:CKS524298 CUN524294:CUO524298 DEJ524294:DEK524298 DOF524294:DOG524298 DYB524294:DYC524298 EHX524294:EHY524298 ERT524294:ERU524298 FBP524294:FBQ524298 FLL524294:FLM524298 FVH524294:FVI524298 GFD524294:GFE524298 GOZ524294:GPA524298 GYV524294:GYW524298 HIR524294:HIS524298 HSN524294:HSO524298 ICJ524294:ICK524298 IMF524294:IMG524298 IWB524294:IWC524298 JFX524294:JFY524298 JPT524294:JPU524298 JZP524294:JZQ524298 KJL524294:KJM524298 KTH524294:KTI524298 LDD524294:LDE524298 LMZ524294:LNA524298 LWV524294:LWW524298 MGR524294:MGS524298 MQN524294:MQO524298 NAJ524294:NAK524298 NKF524294:NKG524298 NUB524294:NUC524298 ODX524294:ODY524298 ONT524294:ONU524298 OXP524294:OXQ524298 PHL524294:PHM524298 PRH524294:PRI524298 QBD524294:QBE524298 QKZ524294:QLA524298 QUV524294:QUW524298 RER524294:RES524298 RON524294:ROO524298 RYJ524294:RYK524298 SIF524294:SIG524298 SSB524294:SSC524298 TBX524294:TBY524298 TLT524294:TLU524298 TVP524294:TVQ524298 UFL524294:UFM524298 UPH524294:UPI524298 UZD524294:UZE524298 VIZ524294:VJA524298 VSV524294:VSW524298 WCR524294:WCS524298 WMN524294:WMO524298 WWJ524294:WWK524298 AB589873:AC589877 JX589830:JY589834 TT589830:TU589834 ADP589830:ADQ589834 ANL589830:ANM589834 AXH589830:AXI589834 BHD589830:BHE589834 BQZ589830:BRA589834 CAV589830:CAW589834 CKR589830:CKS589834 CUN589830:CUO589834 DEJ589830:DEK589834 DOF589830:DOG589834 DYB589830:DYC589834 EHX589830:EHY589834 ERT589830:ERU589834 FBP589830:FBQ589834 FLL589830:FLM589834 FVH589830:FVI589834 GFD589830:GFE589834 GOZ589830:GPA589834 GYV589830:GYW589834 HIR589830:HIS589834 HSN589830:HSO589834 ICJ589830:ICK589834 IMF589830:IMG589834 IWB589830:IWC589834 JFX589830:JFY589834 JPT589830:JPU589834 JZP589830:JZQ589834 KJL589830:KJM589834 KTH589830:KTI589834 LDD589830:LDE589834 LMZ589830:LNA589834 LWV589830:LWW589834 MGR589830:MGS589834 MQN589830:MQO589834 NAJ589830:NAK589834 NKF589830:NKG589834 NUB589830:NUC589834 ODX589830:ODY589834 ONT589830:ONU589834 OXP589830:OXQ589834 PHL589830:PHM589834 PRH589830:PRI589834 QBD589830:QBE589834 QKZ589830:QLA589834 QUV589830:QUW589834 RER589830:RES589834 RON589830:ROO589834 RYJ589830:RYK589834 SIF589830:SIG589834 SSB589830:SSC589834 TBX589830:TBY589834 TLT589830:TLU589834 TVP589830:TVQ589834 UFL589830:UFM589834 UPH589830:UPI589834 UZD589830:UZE589834 VIZ589830:VJA589834 VSV589830:VSW589834 WCR589830:WCS589834 WMN589830:WMO589834 WWJ589830:WWK589834 AB655409:AC655413 JX655366:JY655370 TT655366:TU655370 ADP655366:ADQ655370 ANL655366:ANM655370 AXH655366:AXI655370 BHD655366:BHE655370 BQZ655366:BRA655370 CAV655366:CAW655370 CKR655366:CKS655370 CUN655366:CUO655370 DEJ655366:DEK655370 DOF655366:DOG655370 DYB655366:DYC655370 EHX655366:EHY655370 ERT655366:ERU655370 FBP655366:FBQ655370 FLL655366:FLM655370 FVH655366:FVI655370 GFD655366:GFE655370 GOZ655366:GPA655370 GYV655366:GYW655370 HIR655366:HIS655370 HSN655366:HSO655370 ICJ655366:ICK655370 IMF655366:IMG655370 IWB655366:IWC655370 JFX655366:JFY655370 JPT655366:JPU655370 JZP655366:JZQ655370 KJL655366:KJM655370 KTH655366:KTI655370 LDD655366:LDE655370 LMZ655366:LNA655370 LWV655366:LWW655370 MGR655366:MGS655370 MQN655366:MQO655370 NAJ655366:NAK655370 NKF655366:NKG655370 NUB655366:NUC655370 ODX655366:ODY655370 ONT655366:ONU655370 OXP655366:OXQ655370 PHL655366:PHM655370 PRH655366:PRI655370 QBD655366:QBE655370 QKZ655366:QLA655370 QUV655366:QUW655370 RER655366:RES655370 RON655366:ROO655370 RYJ655366:RYK655370 SIF655366:SIG655370 SSB655366:SSC655370 TBX655366:TBY655370 TLT655366:TLU655370 TVP655366:TVQ655370 UFL655366:UFM655370 UPH655366:UPI655370 UZD655366:UZE655370 VIZ655366:VJA655370 VSV655366:VSW655370 WCR655366:WCS655370 WMN655366:WMO655370 WWJ655366:WWK655370 AB720945:AC720949 JX720902:JY720906 TT720902:TU720906 ADP720902:ADQ720906 ANL720902:ANM720906 AXH720902:AXI720906 BHD720902:BHE720906 BQZ720902:BRA720906 CAV720902:CAW720906 CKR720902:CKS720906 CUN720902:CUO720906 DEJ720902:DEK720906 DOF720902:DOG720906 DYB720902:DYC720906 EHX720902:EHY720906 ERT720902:ERU720906 FBP720902:FBQ720906 FLL720902:FLM720906 FVH720902:FVI720906 GFD720902:GFE720906 GOZ720902:GPA720906 GYV720902:GYW720906 HIR720902:HIS720906 HSN720902:HSO720906 ICJ720902:ICK720906 IMF720902:IMG720906 IWB720902:IWC720906 JFX720902:JFY720906 JPT720902:JPU720906 JZP720902:JZQ720906 KJL720902:KJM720906 KTH720902:KTI720906 LDD720902:LDE720906 LMZ720902:LNA720906 LWV720902:LWW720906 MGR720902:MGS720906 MQN720902:MQO720906 NAJ720902:NAK720906 NKF720902:NKG720906 NUB720902:NUC720906 ODX720902:ODY720906 ONT720902:ONU720906 OXP720902:OXQ720906 PHL720902:PHM720906 PRH720902:PRI720906 QBD720902:QBE720906 QKZ720902:QLA720906 QUV720902:QUW720906 RER720902:RES720906 RON720902:ROO720906 RYJ720902:RYK720906 SIF720902:SIG720906 SSB720902:SSC720906 TBX720902:TBY720906 TLT720902:TLU720906 TVP720902:TVQ720906 UFL720902:UFM720906 UPH720902:UPI720906 UZD720902:UZE720906 VIZ720902:VJA720906 VSV720902:VSW720906 WCR720902:WCS720906 WMN720902:WMO720906 WWJ720902:WWK720906 AB786481:AC786485 JX786438:JY786442 TT786438:TU786442 ADP786438:ADQ786442 ANL786438:ANM786442 AXH786438:AXI786442 BHD786438:BHE786442 BQZ786438:BRA786442 CAV786438:CAW786442 CKR786438:CKS786442 CUN786438:CUO786442 DEJ786438:DEK786442 DOF786438:DOG786442 DYB786438:DYC786442 EHX786438:EHY786442 ERT786438:ERU786442 FBP786438:FBQ786442 FLL786438:FLM786442 FVH786438:FVI786442 GFD786438:GFE786442 GOZ786438:GPA786442 GYV786438:GYW786442 HIR786438:HIS786442 HSN786438:HSO786442 ICJ786438:ICK786442 IMF786438:IMG786442 IWB786438:IWC786442 JFX786438:JFY786442 JPT786438:JPU786442 JZP786438:JZQ786442 KJL786438:KJM786442 KTH786438:KTI786442 LDD786438:LDE786442 LMZ786438:LNA786442 LWV786438:LWW786442 MGR786438:MGS786442 MQN786438:MQO786442 NAJ786438:NAK786442 NKF786438:NKG786442 NUB786438:NUC786442 ODX786438:ODY786442 ONT786438:ONU786442 OXP786438:OXQ786442 PHL786438:PHM786442 PRH786438:PRI786442 QBD786438:QBE786442 QKZ786438:QLA786442 QUV786438:QUW786442 RER786438:RES786442 RON786438:ROO786442 RYJ786438:RYK786442 SIF786438:SIG786442 SSB786438:SSC786442 TBX786438:TBY786442 TLT786438:TLU786442 TVP786438:TVQ786442 UFL786438:UFM786442 UPH786438:UPI786442 UZD786438:UZE786442 VIZ786438:VJA786442 VSV786438:VSW786442 WCR786438:WCS786442 WMN786438:WMO786442 WWJ786438:WWK786442 AB852017:AC852021 JX851974:JY851978 TT851974:TU851978 ADP851974:ADQ851978 ANL851974:ANM851978 AXH851974:AXI851978 BHD851974:BHE851978 BQZ851974:BRA851978 CAV851974:CAW851978 CKR851974:CKS851978 CUN851974:CUO851978 DEJ851974:DEK851978 DOF851974:DOG851978 DYB851974:DYC851978 EHX851974:EHY851978 ERT851974:ERU851978 FBP851974:FBQ851978 FLL851974:FLM851978 FVH851974:FVI851978 GFD851974:GFE851978 GOZ851974:GPA851978 GYV851974:GYW851978 HIR851974:HIS851978 HSN851974:HSO851978 ICJ851974:ICK851978 IMF851974:IMG851978 IWB851974:IWC851978 JFX851974:JFY851978 JPT851974:JPU851978 JZP851974:JZQ851978 KJL851974:KJM851978 KTH851974:KTI851978 LDD851974:LDE851978 LMZ851974:LNA851978 LWV851974:LWW851978 MGR851974:MGS851978 MQN851974:MQO851978 NAJ851974:NAK851978 NKF851974:NKG851978 NUB851974:NUC851978 ODX851974:ODY851978 ONT851974:ONU851978 OXP851974:OXQ851978 PHL851974:PHM851978 PRH851974:PRI851978 QBD851974:QBE851978 QKZ851974:QLA851978 QUV851974:QUW851978 RER851974:RES851978 RON851974:ROO851978 RYJ851974:RYK851978 SIF851974:SIG851978 SSB851974:SSC851978 TBX851974:TBY851978 TLT851974:TLU851978 TVP851974:TVQ851978 UFL851974:UFM851978 UPH851974:UPI851978 UZD851974:UZE851978 VIZ851974:VJA851978 VSV851974:VSW851978 WCR851974:WCS851978 WMN851974:WMO851978 WWJ851974:WWK851978 AB917553:AC917557 JX917510:JY917514 TT917510:TU917514 ADP917510:ADQ917514 ANL917510:ANM917514 AXH917510:AXI917514 BHD917510:BHE917514 BQZ917510:BRA917514 CAV917510:CAW917514 CKR917510:CKS917514 CUN917510:CUO917514 DEJ917510:DEK917514 DOF917510:DOG917514 DYB917510:DYC917514 EHX917510:EHY917514 ERT917510:ERU917514 FBP917510:FBQ917514 FLL917510:FLM917514 FVH917510:FVI917514 GFD917510:GFE917514 GOZ917510:GPA917514 GYV917510:GYW917514 HIR917510:HIS917514 HSN917510:HSO917514 ICJ917510:ICK917514 IMF917510:IMG917514 IWB917510:IWC917514 JFX917510:JFY917514 JPT917510:JPU917514 JZP917510:JZQ917514 KJL917510:KJM917514 KTH917510:KTI917514 LDD917510:LDE917514 LMZ917510:LNA917514 LWV917510:LWW917514 MGR917510:MGS917514 MQN917510:MQO917514 NAJ917510:NAK917514 NKF917510:NKG917514 NUB917510:NUC917514 ODX917510:ODY917514 ONT917510:ONU917514 OXP917510:OXQ917514 PHL917510:PHM917514 PRH917510:PRI917514 QBD917510:QBE917514 QKZ917510:QLA917514 QUV917510:QUW917514 RER917510:RES917514 RON917510:ROO917514 RYJ917510:RYK917514 SIF917510:SIG917514 SSB917510:SSC917514 TBX917510:TBY917514 TLT917510:TLU917514 TVP917510:TVQ917514 UFL917510:UFM917514 UPH917510:UPI917514 UZD917510:UZE917514 VIZ917510:VJA917514 VSV917510:VSW917514 WCR917510:WCS917514 WMN917510:WMO917514 WWJ917510:WWK917514 AB983089:AC983093 JX983046:JY983050 TT983046:TU983050 ADP983046:ADQ983050 ANL983046:ANM983050 AXH983046:AXI983050 BHD983046:BHE983050 BQZ983046:BRA983050 CAV983046:CAW983050 CKR983046:CKS983050 CUN983046:CUO983050 DEJ983046:DEK983050 DOF983046:DOG983050 DYB983046:DYC983050 EHX983046:EHY983050 ERT983046:ERU983050 FBP983046:FBQ983050 FLL983046:FLM983050 FVH983046:FVI983050 GFD983046:GFE983050 GOZ983046:GPA983050 GYV983046:GYW983050 HIR983046:HIS983050 HSN983046:HSO983050 ICJ983046:ICK983050 IMF983046:IMG983050 IWB983046:IWC983050 JFX983046:JFY983050 JPT983046:JPU983050 JZP983046:JZQ983050 KJL983046:KJM983050 KTH983046:KTI983050 LDD983046:LDE983050 LMZ983046:LNA983050 LWV983046:LWW983050 MGR983046:MGS983050 MQN983046:MQO983050 NAJ983046:NAK983050 NKF983046:NKG983050 NUB983046:NUC983050 ODX983046:ODY983050 ONT983046:ONU983050 OXP983046:OXQ983050 PHL983046:PHM983050 PRH983046:PRI983050 QBD983046:QBE983050 QKZ983046:QLA983050 QUV983046:QUW983050 RER983046:RES983050 RON983046:ROO983050 RYJ983046:RYK983050 SIF983046:SIG983050 SSB983046:SSC983050 TBX983046:TBY983050 TLT983046:TLU983050 TVP983046:TVQ983050 UFL983046:UFM983050 UPH983046:UPI983050 UZD983046:UZE983050 VIZ983046:VJA983050 VSV983046:VSW983050 WCR983046:WCS983050 WMN983046:WMO983050 WWJ983046:WWK983050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K65568:K65574 JG65568:JG65574 TC65568:TC65574 ACY65568:ACY65574 AMU65568:AMU65574 AWQ65568:AWQ65574 BGM65568:BGM65574 BQI65568:BQI65574 CAE65568:CAE65574 CKA65568:CKA65574 CTW65568:CTW65574 DDS65568:DDS65574 DNO65568:DNO65574 DXK65568:DXK65574 EHG65568:EHG65574 ERC65568:ERC65574 FAY65568:FAY65574 FKU65568:FKU65574 FUQ65568:FUQ65574 GEM65568:GEM65574 GOI65568:GOI65574 GYE65568:GYE65574 HIA65568:HIA65574 HRW65568:HRW65574 IBS65568:IBS65574 ILO65568:ILO65574 IVK65568:IVK65574 JFG65568:JFG65574 JPC65568:JPC65574 JYY65568:JYY65574 KIU65568:KIU65574 KSQ65568:KSQ65574 LCM65568:LCM65574 LMI65568:LMI65574 LWE65568:LWE65574 MGA65568:MGA65574 MPW65568:MPW65574 MZS65568:MZS65574 NJO65568:NJO65574 NTK65568:NTK65574 ODG65568:ODG65574 ONC65568:ONC65574 OWY65568:OWY65574 PGU65568:PGU65574 PQQ65568:PQQ65574 QAM65568:QAM65574 QKI65568:QKI65574 QUE65568:QUE65574 REA65568:REA65574 RNW65568:RNW65574 RXS65568:RXS65574 SHO65568:SHO65574 SRK65568:SRK65574 TBG65568:TBG65574 TLC65568:TLC65574 TUY65568:TUY65574 UEU65568:UEU65574 UOQ65568:UOQ65574 UYM65568:UYM65574 VII65568:VII65574 VSE65568:VSE65574 WCA65568:WCA65574 WLW65568:WLW65574 WVS65568:WVS65574 K131104:K131110 JG131104:JG131110 TC131104:TC131110 ACY131104:ACY131110 AMU131104:AMU131110 AWQ131104:AWQ131110 BGM131104:BGM131110 BQI131104:BQI131110 CAE131104:CAE131110 CKA131104:CKA131110 CTW131104:CTW131110 DDS131104:DDS131110 DNO131104:DNO131110 DXK131104:DXK131110 EHG131104:EHG131110 ERC131104:ERC131110 FAY131104:FAY131110 FKU131104:FKU131110 FUQ131104:FUQ131110 GEM131104:GEM131110 GOI131104:GOI131110 GYE131104:GYE131110 HIA131104:HIA131110 HRW131104:HRW131110 IBS131104:IBS131110 ILO131104:ILO131110 IVK131104:IVK131110 JFG131104:JFG131110 JPC131104:JPC131110 JYY131104:JYY131110 KIU131104:KIU131110 KSQ131104:KSQ131110 LCM131104:LCM131110 LMI131104:LMI131110 LWE131104:LWE131110 MGA131104:MGA131110 MPW131104:MPW131110 MZS131104:MZS131110 NJO131104:NJO131110 NTK131104:NTK131110 ODG131104:ODG131110 ONC131104:ONC131110 OWY131104:OWY131110 PGU131104:PGU131110 PQQ131104:PQQ131110 QAM131104:QAM131110 QKI131104:QKI131110 QUE131104:QUE131110 REA131104:REA131110 RNW131104:RNW131110 RXS131104:RXS131110 SHO131104:SHO131110 SRK131104:SRK131110 TBG131104:TBG131110 TLC131104:TLC131110 TUY131104:TUY131110 UEU131104:UEU131110 UOQ131104:UOQ131110 UYM131104:UYM131110 VII131104:VII131110 VSE131104:VSE131110 WCA131104:WCA131110 WLW131104:WLW131110 WVS131104:WVS131110 K196640:K196646 JG196640:JG196646 TC196640:TC196646 ACY196640:ACY196646 AMU196640:AMU196646 AWQ196640:AWQ196646 BGM196640:BGM196646 BQI196640:BQI196646 CAE196640:CAE196646 CKA196640:CKA196646 CTW196640:CTW196646 DDS196640:DDS196646 DNO196640:DNO196646 DXK196640:DXK196646 EHG196640:EHG196646 ERC196640:ERC196646 FAY196640:FAY196646 FKU196640:FKU196646 FUQ196640:FUQ196646 GEM196640:GEM196646 GOI196640:GOI196646 GYE196640:GYE196646 HIA196640:HIA196646 HRW196640:HRW196646 IBS196640:IBS196646 ILO196640:ILO196646 IVK196640:IVK196646 JFG196640:JFG196646 JPC196640:JPC196646 JYY196640:JYY196646 KIU196640:KIU196646 KSQ196640:KSQ196646 LCM196640:LCM196646 LMI196640:LMI196646 LWE196640:LWE196646 MGA196640:MGA196646 MPW196640:MPW196646 MZS196640:MZS196646 NJO196640:NJO196646 NTK196640:NTK196646 ODG196640:ODG196646 ONC196640:ONC196646 OWY196640:OWY196646 PGU196640:PGU196646 PQQ196640:PQQ196646 QAM196640:QAM196646 QKI196640:QKI196646 QUE196640:QUE196646 REA196640:REA196646 RNW196640:RNW196646 RXS196640:RXS196646 SHO196640:SHO196646 SRK196640:SRK196646 TBG196640:TBG196646 TLC196640:TLC196646 TUY196640:TUY196646 UEU196640:UEU196646 UOQ196640:UOQ196646 UYM196640:UYM196646 VII196640:VII196646 VSE196640:VSE196646 WCA196640:WCA196646 WLW196640:WLW196646 WVS196640:WVS196646 K262176:K262182 JG262176:JG262182 TC262176:TC262182 ACY262176:ACY262182 AMU262176:AMU262182 AWQ262176:AWQ262182 BGM262176:BGM262182 BQI262176:BQI262182 CAE262176:CAE262182 CKA262176:CKA262182 CTW262176:CTW262182 DDS262176:DDS262182 DNO262176:DNO262182 DXK262176:DXK262182 EHG262176:EHG262182 ERC262176:ERC262182 FAY262176:FAY262182 FKU262176:FKU262182 FUQ262176:FUQ262182 GEM262176:GEM262182 GOI262176:GOI262182 GYE262176:GYE262182 HIA262176:HIA262182 HRW262176:HRW262182 IBS262176:IBS262182 ILO262176:ILO262182 IVK262176:IVK262182 JFG262176:JFG262182 JPC262176:JPC262182 JYY262176:JYY262182 KIU262176:KIU262182 KSQ262176:KSQ262182 LCM262176:LCM262182 LMI262176:LMI262182 LWE262176:LWE262182 MGA262176:MGA262182 MPW262176:MPW262182 MZS262176:MZS262182 NJO262176:NJO262182 NTK262176:NTK262182 ODG262176:ODG262182 ONC262176:ONC262182 OWY262176:OWY262182 PGU262176:PGU262182 PQQ262176:PQQ262182 QAM262176:QAM262182 QKI262176:QKI262182 QUE262176:QUE262182 REA262176:REA262182 RNW262176:RNW262182 RXS262176:RXS262182 SHO262176:SHO262182 SRK262176:SRK262182 TBG262176:TBG262182 TLC262176:TLC262182 TUY262176:TUY262182 UEU262176:UEU262182 UOQ262176:UOQ262182 UYM262176:UYM262182 VII262176:VII262182 VSE262176:VSE262182 WCA262176:WCA262182 WLW262176:WLW262182 WVS262176:WVS262182 K327712:K327718 JG327712:JG327718 TC327712:TC327718 ACY327712:ACY327718 AMU327712:AMU327718 AWQ327712:AWQ327718 BGM327712:BGM327718 BQI327712:BQI327718 CAE327712:CAE327718 CKA327712:CKA327718 CTW327712:CTW327718 DDS327712:DDS327718 DNO327712:DNO327718 DXK327712:DXK327718 EHG327712:EHG327718 ERC327712:ERC327718 FAY327712:FAY327718 FKU327712:FKU327718 FUQ327712:FUQ327718 GEM327712:GEM327718 GOI327712:GOI327718 GYE327712:GYE327718 HIA327712:HIA327718 HRW327712:HRW327718 IBS327712:IBS327718 ILO327712:ILO327718 IVK327712:IVK327718 JFG327712:JFG327718 JPC327712:JPC327718 JYY327712:JYY327718 KIU327712:KIU327718 KSQ327712:KSQ327718 LCM327712:LCM327718 LMI327712:LMI327718 LWE327712:LWE327718 MGA327712:MGA327718 MPW327712:MPW327718 MZS327712:MZS327718 NJO327712:NJO327718 NTK327712:NTK327718 ODG327712:ODG327718 ONC327712:ONC327718 OWY327712:OWY327718 PGU327712:PGU327718 PQQ327712:PQQ327718 QAM327712:QAM327718 QKI327712:QKI327718 QUE327712:QUE327718 REA327712:REA327718 RNW327712:RNW327718 RXS327712:RXS327718 SHO327712:SHO327718 SRK327712:SRK327718 TBG327712:TBG327718 TLC327712:TLC327718 TUY327712:TUY327718 UEU327712:UEU327718 UOQ327712:UOQ327718 UYM327712:UYM327718 VII327712:VII327718 VSE327712:VSE327718 WCA327712:WCA327718 WLW327712:WLW327718 WVS327712:WVS327718 K393248:K393254 JG393248:JG393254 TC393248:TC393254 ACY393248:ACY393254 AMU393248:AMU393254 AWQ393248:AWQ393254 BGM393248:BGM393254 BQI393248:BQI393254 CAE393248:CAE393254 CKA393248:CKA393254 CTW393248:CTW393254 DDS393248:DDS393254 DNO393248:DNO393254 DXK393248:DXK393254 EHG393248:EHG393254 ERC393248:ERC393254 FAY393248:FAY393254 FKU393248:FKU393254 FUQ393248:FUQ393254 GEM393248:GEM393254 GOI393248:GOI393254 GYE393248:GYE393254 HIA393248:HIA393254 HRW393248:HRW393254 IBS393248:IBS393254 ILO393248:ILO393254 IVK393248:IVK393254 JFG393248:JFG393254 JPC393248:JPC393254 JYY393248:JYY393254 KIU393248:KIU393254 KSQ393248:KSQ393254 LCM393248:LCM393254 LMI393248:LMI393254 LWE393248:LWE393254 MGA393248:MGA393254 MPW393248:MPW393254 MZS393248:MZS393254 NJO393248:NJO393254 NTK393248:NTK393254 ODG393248:ODG393254 ONC393248:ONC393254 OWY393248:OWY393254 PGU393248:PGU393254 PQQ393248:PQQ393254 QAM393248:QAM393254 QKI393248:QKI393254 QUE393248:QUE393254 REA393248:REA393254 RNW393248:RNW393254 RXS393248:RXS393254 SHO393248:SHO393254 SRK393248:SRK393254 TBG393248:TBG393254 TLC393248:TLC393254 TUY393248:TUY393254 UEU393248:UEU393254 UOQ393248:UOQ393254 UYM393248:UYM393254 VII393248:VII393254 VSE393248:VSE393254 WCA393248:WCA393254 WLW393248:WLW393254 WVS393248:WVS393254 K458784:K458790 JG458784:JG458790 TC458784:TC458790 ACY458784:ACY458790 AMU458784:AMU458790 AWQ458784:AWQ458790 BGM458784:BGM458790 BQI458784:BQI458790 CAE458784:CAE458790 CKA458784:CKA458790 CTW458784:CTW458790 DDS458784:DDS458790 DNO458784:DNO458790 DXK458784:DXK458790 EHG458784:EHG458790 ERC458784:ERC458790 FAY458784:FAY458790 FKU458784:FKU458790 FUQ458784:FUQ458790 GEM458784:GEM458790 GOI458784:GOI458790 GYE458784:GYE458790 HIA458784:HIA458790 HRW458784:HRW458790 IBS458784:IBS458790 ILO458784:ILO458790 IVK458784:IVK458790 JFG458784:JFG458790 JPC458784:JPC458790 JYY458784:JYY458790 KIU458784:KIU458790 KSQ458784:KSQ458790 LCM458784:LCM458790 LMI458784:LMI458790 LWE458784:LWE458790 MGA458784:MGA458790 MPW458784:MPW458790 MZS458784:MZS458790 NJO458784:NJO458790 NTK458784:NTK458790 ODG458784:ODG458790 ONC458784:ONC458790 OWY458784:OWY458790 PGU458784:PGU458790 PQQ458784:PQQ458790 QAM458784:QAM458790 QKI458784:QKI458790 QUE458784:QUE458790 REA458784:REA458790 RNW458784:RNW458790 RXS458784:RXS458790 SHO458784:SHO458790 SRK458784:SRK458790 TBG458784:TBG458790 TLC458784:TLC458790 TUY458784:TUY458790 UEU458784:UEU458790 UOQ458784:UOQ458790 UYM458784:UYM458790 VII458784:VII458790 VSE458784:VSE458790 WCA458784:WCA458790 WLW458784:WLW458790 WVS458784:WVS458790 K524320:K524326 JG524320:JG524326 TC524320:TC524326 ACY524320:ACY524326 AMU524320:AMU524326 AWQ524320:AWQ524326 BGM524320:BGM524326 BQI524320:BQI524326 CAE524320:CAE524326 CKA524320:CKA524326 CTW524320:CTW524326 DDS524320:DDS524326 DNO524320:DNO524326 DXK524320:DXK524326 EHG524320:EHG524326 ERC524320:ERC524326 FAY524320:FAY524326 FKU524320:FKU524326 FUQ524320:FUQ524326 GEM524320:GEM524326 GOI524320:GOI524326 GYE524320:GYE524326 HIA524320:HIA524326 HRW524320:HRW524326 IBS524320:IBS524326 ILO524320:ILO524326 IVK524320:IVK524326 JFG524320:JFG524326 JPC524320:JPC524326 JYY524320:JYY524326 KIU524320:KIU524326 KSQ524320:KSQ524326 LCM524320:LCM524326 LMI524320:LMI524326 LWE524320:LWE524326 MGA524320:MGA524326 MPW524320:MPW524326 MZS524320:MZS524326 NJO524320:NJO524326 NTK524320:NTK524326 ODG524320:ODG524326 ONC524320:ONC524326 OWY524320:OWY524326 PGU524320:PGU524326 PQQ524320:PQQ524326 QAM524320:QAM524326 QKI524320:QKI524326 QUE524320:QUE524326 REA524320:REA524326 RNW524320:RNW524326 RXS524320:RXS524326 SHO524320:SHO524326 SRK524320:SRK524326 TBG524320:TBG524326 TLC524320:TLC524326 TUY524320:TUY524326 UEU524320:UEU524326 UOQ524320:UOQ524326 UYM524320:UYM524326 VII524320:VII524326 VSE524320:VSE524326 WCA524320:WCA524326 WLW524320:WLW524326 WVS524320:WVS524326 K589856:K589862 JG589856:JG589862 TC589856:TC589862 ACY589856:ACY589862 AMU589856:AMU589862 AWQ589856:AWQ589862 BGM589856:BGM589862 BQI589856:BQI589862 CAE589856:CAE589862 CKA589856:CKA589862 CTW589856:CTW589862 DDS589856:DDS589862 DNO589856:DNO589862 DXK589856:DXK589862 EHG589856:EHG589862 ERC589856:ERC589862 FAY589856:FAY589862 FKU589856:FKU589862 FUQ589856:FUQ589862 GEM589856:GEM589862 GOI589856:GOI589862 GYE589856:GYE589862 HIA589856:HIA589862 HRW589856:HRW589862 IBS589856:IBS589862 ILO589856:ILO589862 IVK589856:IVK589862 JFG589856:JFG589862 JPC589856:JPC589862 JYY589856:JYY589862 KIU589856:KIU589862 KSQ589856:KSQ589862 LCM589856:LCM589862 LMI589856:LMI589862 LWE589856:LWE589862 MGA589856:MGA589862 MPW589856:MPW589862 MZS589856:MZS589862 NJO589856:NJO589862 NTK589856:NTK589862 ODG589856:ODG589862 ONC589856:ONC589862 OWY589856:OWY589862 PGU589856:PGU589862 PQQ589856:PQQ589862 QAM589856:QAM589862 QKI589856:QKI589862 QUE589856:QUE589862 REA589856:REA589862 RNW589856:RNW589862 RXS589856:RXS589862 SHO589856:SHO589862 SRK589856:SRK589862 TBG589856:TBG589862 TLC589856:TLC589862 TUY589856:TUY589862 UEU589856:UEU589862 UOQ589856:UOQ589862 UYM589856:UYM589862 VII589856:VII589862 VSE589856:VSE589862 WCA589856:WCA589862 WLW589856:WLW589862 WVS589856:WVS589862 K655392:K655398 JG655392:JG655398 TC655392:TC655398 ACY655392:ACY655398 AMU655392:AMU655398 AWQ655392:AWQ655398 BGM655392:BGM655398 BQI655392:BQI655398 CAE655392:CAE655398 CKA655392:CKA655398 CTW655392:CTW655398 DDS655392:DDS655398 DNO655392:DNO655398 DXK655392:DXK655398 EHG655392:EHG655398 ERC655392:ERC655398 FAY655392:FAY655398 FKU655392:FKU655398 FUQ655392:FUQ655398 GEM655392:GEM655398 GOI655392:GOI655398 GYE655392:GYE655398 HIA655392:HIA655398 HRW655392:HRW655398 IBS655392:IBS655398 ILO655392:ILO655398 IVK655392:IVK655398 JFG655392:JFG655398 JPC655392:JPC655398 JYY655392:JYY655398 KIU655392:KIU655398 KSQ655392:KSQ655398 LCM655392:LCM655398 LMI655392:LMI655398 LWE655392:LWE655398 MGA655392:MGA655398 MPW655392:MPW655398 MZS655392:MZS655398 NJO655392:NJO655398 NTK655392:NTK655398 ODG655392:ODG655398 ONC655392:ONC655398 OWY655392:OWY655398 PGU655392:PGU655398 PQQ655392:PQQ655398 QAM655392:QAM655398 QKI655392:QKI655398 QUE655392:QUE655398 REA655392:REA655398 RNW655392:RNW655398 RXS655392:RXS655398 SHO655392:SHO655398 SRK655392:SRK655398 TBG655392:TBG655398 TLC655392:TLC655398 TUY655392:TUY655398 UEU655392:UEU655398 UOQ655392:UOQ655398 UYM655392:UYM655398 VII655392:VII655398 VSE655392:VSE655398 WCA655392:WCA655398 WLW655392:WLW655398 WVS655392:WVS655398 K720928:K720934 JG720928:JG720934 TC720928:TC720934 ACY720928:ACY720934 AMU720928:AMU720934 AWQ720928:AWQ720934 BGM720928:BGM720934 BQI720928:BQI720934 CAE720928:CAE720934 CKA720928:CKA720934 CTW720928:CTW720934 DDS720928:DDS720934 DNO720928:DNO720934 DXK720928:DXK720934 EHG720928:EHG720934 ERC720928:ERC720934 FAY720928:FAY720934 FKU720928:FKU720934 FUQ720928:FUQ720934 GEM720928:GEM720934 GOI720928:GOI720934 GYE720928:GYE720934 HIA720928:HIA720934 HRW720928:HRW720934 IBS720928:IBS720934 ILO720928:ILO720934 IVK720928:IVK720934 JFG720928:JFG720934 JPC720928:JPC720934 JYY720928:JYY720934 KIU720928:KIU720934 KSQ720928:KSQ720934 LCM720928:LCM720934 LMI720928:LMI720934 LWE720928:LWE720934 MGA720928:MGA720934 MPW720928:MPW720934 MZS720928:MZS720934 NJO720928:NJO720934 NTK720928:NTK720934 ODG720928:ODG720934 ONC720928:ONC720934 OWY720928:OWY720934 PGU720928:PGU720934 PQQ720928:PQQ720934 QAM720928:QAM720934 QKI720928:QKI720934 QUE720928:QUE720934 REA720928:REA720934 RNW720928:RNW720934 RXS720928:RXS720934 SHO720928:SHO720934 SRK720928:SRK720934 TBG720928:TBG720934 TLC720928:TLC720934 TUY720928:TUY720934 UEU720928:UEU720934 UOQ720928:UOQ720934 UYM720928:UYM720934 VII720928:VII720934 VSE720928:VSE720934 WCA720928:WCA720934 WLW720928:WLW720934 WVS720928:WVS720934 K786464:K786470 JG786464:JG786470 TC786464:TC786470 ACY786464:ACY786470 AMU786464:AMU786470 AWQ786464:AWQ786470 BGM786464:BGM786470 BQI786464:BQI786470 CAE786464:CAE786470 CKA786464:CKA786470 CTW786464:CTW786470 DDS786464:DDS786470 DNO786464:DNO786470 DXK786464:DXK786470 EHG786464:EHG786470 ERC786464:ERC786470 FAY786464:FAY786470 FKU786464:FKU786470 FUQ786464:FUQ786470 GEM786464:GEM786470 GOI786464:GOI786470 GYE786464:GYE786470 HIA786464:HIA786470 HRW786464:HRW786470 IBS786464:IBS786470 ILO786464:ILO786470 IVK786464:IVK786470 JFG786464:JFG786470 JPC786464:JPC786470 JYY786464:JYY786470 KIU786464:KIU786470 KSQ786464:KSQ786470 LCM786464:LCM786470 LMI786464:LMI786470 LWE786464:LWE786470 MGA786464:MGA786470 MPW786464:MPW786470 MZS786464:MZS786470 NJO786464:NJO786470 NTK786464:NTK786470 ODG786464:ODG786470 ONC786464:ONC786470 OWY786464:OWY786470 PGU786464:PGU786470 PQQ786464:PQQ786470 QAM786464:QAM786470 QKI786464:QKI786470 QUE786464:QUE786470 REA786464:REA786470 RNW786464:RNW786470 RXS786464:RXS786470 SHO786464:SHO786470 SRK786464:SRK786470 TBG786464:TBG786470 TLC786464:TLC786470 TUY786464:TUY786470 UEU786464:UEU786470 UOQ786464:UOQ786470 UYM786464:UYM786470 VII786464:VII786470 VSE786464:VSE786470 WCA786464:WCA786470 WLW786464:WLW786470 WVS786464:WVS786470 K852000:K852006 JG852000:JG852006 TC852000:TC852006 ACY852000:ACY852006 AMU852000:AMU852006 AWQ852000:AWQ852006 BGM852000:BGM852006 BQI852000:BQI852006 CAE852000:CAE852006 CKA852000:CKA852006 CTW852000:CTW852006 DDS852000:DDS852006 DNO852000:DNO852006 DXK852000:DXK852006 EHG852000:EHG852006 ERC852000:ERC852006 FAY852000:FAY852006 FKU852000:FKU852006 FUQ852000:FUQ852006 GEM852000:GEM852006 GOI852000:GOI852006 GYE852000:GYE852006 HIA852000:HIA852006 HRW852000:HRW852006 IBS852000:IBS852006 ILO852000:ILO852006 IVK852000:IVK852006 JFG852000:JFG852006 JPC852000:JPC852006 JYY852000:JYY852006 KIU852000:KIU852006 KSQ852000:KSQ852006 LCM852000:LCM852006 LMI852000:LMI852006 LWE852000:LWE852006 MGA852000:MGA852006 MPW852000:MPW852006 MZS852000:MZS852006 NJO852000:NJO852006 NTK852000:NTK852006 ODG852000:ODG852006 ONC852000:ONC852006 OWY852000:OWY852006 PGU852000:PGU852006 PQQ852000:PQQ852006 QAM852000:QAM852006 QKI852000:QKI852006 QUE852000:QUE852006 REA852000:REA852006 RNW852000:RNW852006 RXS852000:RXS852006 SHO852000:SHO852006 SRK852000:SRK852006 TBG852000:TBG852006 TLC852000:TLC852006 TUY852000:TUY852006 UEU852000:UEU852006 UOQ852000:UOQ852006 UYM852000:UYM852006 VII852000:VII852006 VSE852000:VSE852006 WCA852000:WCA852006 WLW852000:WLW852006 WVS852000:WVS852006 K917536:K917542 JG917536:JG917542 TC917536:TC917542 ACY917536:ACY917542 AMU917536:AMU917542 AWQ917536:AWQ917542 BGM917536:BGM917542 BQI917536:BQI917542 CAE917536:CAE917542 CKA917536:CKA917542 CTW917536:CTW917542 DDS917536:DDS917542 DNO917536:DNO917542 DXK917536:DXK917542 EHG917536:EHG917542 ERC917536:ERC917542 FAY917536:FAY917542 FKU917536:FKU917542 FUQ917536:FUQ917542 GEM917536:GEM917542 GOI917536:GOI917542 GYE917536:GYE917542 HIA917536:HIA917542 HRW917536:HRW917542 IBS917536:IBS917542 ILO917536:ILO917542 IVK917536:IVK917542 JFG917536:JFG917542 JPC917536:JPC917542 JYY917536:JYY917542 KIU917536:KIU917542 KSQ917536:KSQ917542 LCM917536:LCM917542 LMI917536:LMI917542 LWE917536:LWE917542 MGA917536:MGA917542 MPW917536:MPW917542 MZS917536:MZS917542 NJO917536:NJO917542 NTK917536:NTK917542 ODG917536:ODG917542 ONC917536:ONC917542 OWY917536:OWY917542 PGU917536:PGU917542 PQQ917536:PQQ917542 QAM917536:QAM917542 QKI917536:QKI917542 QUE917536:QUE917542 REA917536:REA917542 RNW917536:RNW917542 RXS917536:RXS917542 SHO917536:SHO917542 SRK917536:SRK917542 TBG917536:TBG917542 TLC917536:TLC917542 TUY917536:TUY917542 UEU917536:UEU917542 UOQ917536:UOQ917542 UYM917536:UYM917542 VII917536:VII917542 VSE917536:VSE917542 WCA917536:WCA917542 WLW917536:WLW917542 WVS917536:WVS917542 K983072:K983078 JG983072:JG983078 TC983072:TC983078 ACY983072:ACY983078 AMU983072:AMU983078 AWQ983072:AWQ983078 BGM983072:BGM983078 BQI983072:BQI983078 CAE983072:CAE983078 CKA983072:CKA983078 CTW983072:CTW983078 DDS983072:DDS983078 DNO983072:DNO983078 DXK983072:DXK983078 EHG983072:EHG983078 ERC983072:ERC983078 FAY983072:FAY983078 FKU983072:FKU983078 FUQ983072:FUQ983078 GEM983072:GEM983078 GOI983072:GOI983078 GYE983072:GYE983078 HIA983072:HIA983078 HRW983072:HRW983078 IBS983072:IBS983078 ILO983072:ILO983078 IVK983072:IVK983078 JFG983072:JFG983078 JPC983072:JPC983078 JYY983072:JYY983078 KIU983072:KIU983078 KSQ983072:KSQ983078 LCM983072:LCM983078 LMI983072:LMI983078 LWE983072:LWE983078 MGA983072:MGA983078 MPW983072:MPW983078 MZS983072:MZS983078 NJO983072:NJO983078 NTK983072:NTK983078 ODG983072:ODG983078 ONC983072:ONC983078 OWY983072:OWY983078 PGU983072:PGU983078 PQQ983072:PQQ983078 QAM983072:QAM983078 QKI983072:QKI983078 QUE983072:QUE983078 REA983072:REA983078 RNW983072:RNW983078 RXS983072:RXS983078 SHO983072:SHO983078 SRK983072:SRK983078 TBG983072:TBG983078 TLC983072:TLC983078 TUY983072:TUY983078 UEU983072:UEU983078 UOQ983072:UOQ983078 UYM983072:UYM983078 VII983072:VII983078 VSE983072:VSE983078 WCA983072:WCA983078 WLW983072:WLW983078 WVS983072:WVS983078 JR21:JV25 TN21:TR25 ADJ21:ADN25 ANF21:ANJ25 AXB21:AXF25 BGX21:BHB25 BQT21:BQX25 CAP21:CAT25 CKL21:CKP25 CUH21:CUL25 DED21:DEH25 DNZ21:DOD25 DXV21:DXZ25 EHR21:EHV25 ERN21:ERR25 FBJ21:FBN25 FLF21:FLJ25 FVB21:FVF25 GEX21:GFB25 GOT21:GOX25 GYP21:GYT25 HIL21:HIP25 HSH21:HSL25 ICD21:ICH25 ILZ21:IMD25 IVV21:IVZ25 JFR21:JFV25 JPN21:JPR25 JZJ21:JZN25 KJF21:KJJ25 KTB21:KTF25 LCX21:LDB25 LMT21:LMX25 LWP21:LWT25 MGL21:MGP25 MQH21:MQL25 NAD21:NAH25 NJZ21:NKD25 NTV21:NTZ25 ODR21:ODV25 ONN21:ONR25 OXJ21:OXN25 PHF21:PHJ25 PRB21:PRF25 QAX21:QBB25 QKT21:QKX25 QUP21:QUT25 REL21:REP25 ROH21:ROL25 RYD21:RYH25 SHZ21:SID25 SRV21:SRZ25 TBR21:TBV25 TLN21:TLR25 TVJ21:TVN25 UFF21:UFJ25 UPB21:UPF25 UYX21:UZB25 VIT21:VIX25 VSP21:VST25 WCL21:WCP25 WMH21:WML25 WWD21:WWH25 V65585:Z65589 JR65542:JV65546 TN65542:TR65546 ADJ65542:ADN65546 ANF65542:ANJ65546 AXB65542:AXF65546 BGX65542:BHB65546 BQT65542:BQX65546 CAP65542:CAT65546 CKL65542:CKP65546 CUH65542:CUL65546 DED65542:DEH65546 DNZ65542:DOD65546 DXV65542:DXZ65546 EHR65542:EHV65546 ERN65542:ERR65546 FBJ65542:FBN65546 FLF65542:FLJ65546 FVB65542:FVF65546 GEX65542:GFB65546 GOT65542:GOX65546 GYP65542:GYT65546 HIL65542:HIP65546 HSH65542:HSL65546 ICD65542:ICH65546 ILZ65542:IMD65546 IVV65542:IVZ65546 JFR65542:JFV65546 JPN65542:JPR65546 JZJ65542:JZN65546 KJF65542:KJJ65546 KTB65542:KTF65546 LCX65542:LDB65546 LMT65542:LMX65546 LWP65542:LWT65546 MGL65542:MGP65546 MQH65542:MQL65546 NAD65542:NAH65546 NJZ65542:NKD65546 NTV65542:NTZ65546 ODR65542:ODV65546 ONN65542:ONR65546 OXJ65542:OXN65546 PHF65542:PHJ65546 PRB65542:PRF65546 QAX65542:QBB65546 QKT65542:QKX65546 QUP65542:QUT65546 REL65542:REP65546 ROH65542:ROL65546 RYD65542:RYH65546 SHZ65542:SID65546 SRV65542:SRZ65546 TBR65542:TBV65546 TLN65542:TLR65546 TVJ65542:TVN65546 UFF65542:UFJ65546 UPB65542:UPF65546 UYX65542:UZB65546 VIT65542:VIX65546 VSP65542:VST65546 WCL65542:WCP65546 WMH65542:WML65546 WWD65542:WWH65546 V131121:Z131125 JR131078:JV131082 TN131078:TR131082 ADJ131078:ADN131082 ANF131078:ANJ131082 AXB131078:AXF131082 BGX131078:BHB131082 BQT131078:BQX131082 CAP131078:CAT131082 CKL131078:CKP131082 CUH131078:CUL131082 DED131078:DEH131082 DNZ131078:DOD131082 DXV131078:DXZ131082 EHR131078:EHV131082 ERN131078:ERR131082 FBJ131078:FBN131082 FLF131078:FLJ131082 FVB131078:FVF131082 GEX131078:GFB131082 GOT131078:GOX131082 GYP131078:GYT131082 HIL131078:HIP131082 HSH131078:HSL131082 ICD131078:ICH131082 ILZ131078:IMD131082 IVV131078:IVZ131082 JFR131078:JFV131082 JPN131078:JPR131082 JZJ131078:JZN131082 KJF131078:KJJ131082 KTB131078:KTF131082 LCX131078:LDB131082 LMT131078:LMX131082 LWP131078:LWT131082 MGL131078:MGP131082 MQH131078:MQL131082 NAD131078:NAH131082 NJZ131078:NKD131082 NTV131078:NTZ131082 ODR131078:ODV131082 ONN131078:ONR131082 OXJ131078:OXN131082 PHF131078:PHJ131082 PRB131078:PRF131082 QAX131078:QBB131082 QKT131078:QKX131082 QUP131078:QUT131082 REL131078:REP131082 ROH131078:ROL131082 RYD131078:RYH131082 SHZ131078:SID131082 SRV131078:SRZ131082 TBR131078:TBV131082 TLN131078:TLR131082 TVJ131078:TVN131082 UFF131078:UFJ131082 UPB131078:UPF131082 UYX131078:UZB131082 VIT131078:VIX131082 VSP131078:VST131082 WCL131078:WCP131082 WMH131078:WML131082 WWD131078:WWH131082 V196657:Z196661 JR196614:JV196618 TN196614:TR196618 ADJ196614:ADN196618 ANF196614:ANJ196618 AXB196614:AXF196618 BGX196614:BHB196618 BQT196614:BQX196618 CAP196614:CAT196618 CKL196614:CKP196618 CUH196614:CUL196618 DED196614:DEH196618 DNZ196614:DOD196618 DXV196614:DXZ196618 EHR196614:EHV196618 ERN196614:ERR196618 FBJ196614:FBN196618 FLF196614:FLJ196618 FVB196614:FVF196618 GEX196614:GFB196618 GOT196614:GOX196618 GYP196614:GYT196618 HIL196614:HIP196618 HSH196614:HSL196618 ICD196614:ICH196618 ILZ196614:IMD196618 IVV196614:IVZ196618 JFR196614:JFV196618 JPN196614:JPR196618 JZJ196614:JZN196618 KJF196614:KJJ196618 KTB196614:KTF196618 LCX196614:LDB196618 LMT196614:LMX196618 LWP196614:LWT196618 MGL196614:MGP196618 MQH196614:MQL196618 NAD196614:NAH196618 NJZ196614:NKD196618 NTV196614:NTZ196618 ODR196614:ODV196618 ONN196614:ONR196618 OXJ196614:OXN196618 PHF196614:PHJ196618 PRB196614:PRF196618 QAX196614:QBB196618 QKT196614:QKX196618 QUP196614:QUT196618 REL196614:REP196618 ROH196614:ROL196618 RYD196614:RYH196618 SHZ196614:SID196618 SRV196614:SRZ196618 TBR196614:TBV196618 TLN196614:TLR196618 TVJ196614:TVN196618 UFF196614:UFJ196618 UPB196614:UPF196618 UYX196614:UZB196618 VIT196614:VIX196618 VSP196614:VST196618 WCL196614:WCP196618 WMH196614:WML196618 WWD196614:WWH196618 V262193:Z262197 JR262150:JV262154 TN262150:TR262154 ADJ262150:ADN262154 ANF262150:ANJ262154 AXB262150:AXF262154 BGX262150:BHB262154 BQT262150:BQX262154 CAP262150:CAT262154 CKL262150:CKP262154 CUH262150:CUL262154 DED262150:DEH262154 DNZ262150:DOD262154 DXV262150:DXZ262154 EHR262150:EHV262154 ERN262150:ERR262154 FBJ262150:FBN262154 FLF262150:FLJ262154 FVB262150:FVF262154 GEX262150:GFB262154 GOT262150:GOX262154 GYP262150:GYT262154 HIL262150:HIP262154 HSH262150:HSL262154 ICD262150:ICH262154 ILZ262150:IMD262154 IVV262150:IVZ262154 JFR262150:JFV262154 JPN262150:JPR262154 JZJ262150:JZN262154 KJF262150:KJJ262154 KTB262150:KTF262154 LCX262150:LDB262154 LMT262150:LMX262154 LWP262150:LWT262154 MGL262150:MGP262154 MQH262150:MQL262154 NAD262150:NAH262154 NJZ262150:NKD262154 NTV262150:NTZ262154 ODR262150:ODV262154 ONN262150:ONR262154 OXJ262150:OXN262154 PHF262150:PHJ262154 PRB262150:PRF262154 QAX262150:QBB262154 QKT262150:QKX262154 QUP262150:QUT262154 REL262150:REP262154 ROH262150:ROL262154 RYD262150:RYH262154 SHZ262150:SID262154 SRV262150:SRZ262154 TBR262150:TBV262154 TLN262150:TLR262154 TVJ262150:TVN262154 UFF262150:UFJ262154 UPB262150:UPF262154 UYX262150:UZB262154 VIT262150:VIX262154 VSP262150:VST262154 WCL262150:WCP262154 WMH262150:WML262154 WWD262150:WWH262154 V327729:Z327733 JR327686:JV327690 TN327686:TR327690 ADJ327686:ADN327690 ANF327686:ANJ327690 AXB327686:AXF327690 BGX327686:BHB327690 BQT327686:BQX327690 CAP327686:CAT327690 CKL327686:CKP327690 CUH327686:CUL327690 DED327686:DEH327690 DNZ327686:DOD327690 DXV327686:DXZ327690 EHR327686:EHV327690 ERN327686:ERR327690 FBJ327686:FBN327690 FLF327686:FLJ327690 FVB327686:FVF327690 GEX327686:GFB327690 GOT327686:GOX327690 GYP327686:GYT327690 HIL327686:HIP327690 HSH327686:HSL327690 ICD327686:ICH327690 ILZ327686:IMD327690 IVV327686:IVZ327690 JFR327686:JFV327690 JPN327686:JPR327690 JZJ327686:JZN327690 KJF327686:KJJ327690 KTB327686:KTF327690 LCX327686:LDB327690 LMT327686:LMX327690 LWP327686:LWT327690 MGL327686:MGP327690 MQH327686:MQL327690 NAD327686:NAH327690 NJZ327686:NKD327690 NTV327686:NTZ327690 ODR327686:ODV327690 ONN327686:ONR327690 OXJ327686:OXN327690 PHF327686:PHJ327690 PRB327686:PRF327690 QAX327686:QBB327690 QKT327686:QKX327690 QUP327686:QUT327690 REL327686:REP327690 ROH327686:ROL327690 RYD327686:RYH327690 SHZ327686:SID327690 SRV327686:SRZ327690 TBR327686:TBV327690 TLN327686:TLR327690 TVJ327686:TVN327690 UFF327686:UFJ327690 UPB327686:UPF327690 UYX327686:UZB327690 VIT327686:VIX327690 VSP327686:VST327690 WCL327686:WCP327690 WMH327686:WML327690 WWD327686:WWH327690 V393265:Z393269 JR393222:JV393226 TN393222:TR393226 ADJ393222:ADN393226 ANF393222:ANJ393226 AXB393222:AXF393226 BGX393222:BHB393226 BQT393222:BQX393226 CAP393222:CAT393226 CKL393222:CKP393226 CUH393222:CUL393226 DED393222:DEH393226 DNZ393222:DOD393226 DXV393222:DXZ393226 EHR393222:EHV393226 ERN393222:ERR393226 FBJ393222:FBN393226 FLF393222:FLJ393226 FVB393222:FVF393226 GEX393222:GFB393226 GOT393222:GOX393226 GYP393222:GYT393226 HIL393222:HIP393226 HSH393222:HSL393226 ICD393222:ICH393226 ILZ393222:IMD393226 IVV393222:IVZ393226 JFR393222:JFV393226 JPN393222:JPR393226 JZJ393222:JZN393226 KJF393222:KJJ393226 KTB393222:KTF393226 LCX393222:LDB393226 LMT393222:LMX393226 LWP393222:LWT393226 MGL393222:MGP393226 MQH393222:MQL393226 NAD393222:NAH393226 NJZ393222:NKD393226 NTV393222:NTZ393226 ODR393222:ODV393226 ONN393222:ONR393226 OXJ393222:OXN393226 PHF393222:PHJ393226 PRB393222:PRF393226 QAX393222:QBB393226 QKT393222:QKX393226 QUP393222:QUT393226 REL393222:REP393226 ROH393222:ROL393226 RYD393222:RYH393226 SHZ393222:SID393226 SRV393222:SRZ393226 TBR393222:TBV393226 TLN393222:TLR393226 TVJ393222:TVN393226 UFF393222:UFJ393226 UPB393222:UPF393226 UYX393222:UZB393226 VIT393222:VIX393226 VSP393222:VST393226 WCL393222:WCP393226 WMH393222:WML393226 WWD393222:WWH393226 V458801:Z458805 JR458758:JV458762 TN458758:TR458762 ADJ458758:ADN458762 ANF458758:ANJ458762 AXB458758:AXF458762 BGX458758:BHB458762 BQT458758:BQX458762 CAP458758:CAT458762 CKL458758:CKP458762 CUH458758:CUL458762 DED458758:DEH458762 DNZ458758:DOD458762 DXV458758:DXZ458762 EHR458758:EHV458762 ERN458758:ERR458762 FBJ458758:FBN458762 FLF458758:FLJ458762 FVB458758:FVF458762 GEX458758:GFB458762 GOT458758:GOX458762 GYP458758:GYT458762 HIL458758:HIP458762 HSH458758:HSL458762 ICD458758:ICH458762 ILZ458758:IMD458762 IVV458758:IVZ458762 JFR458758:JFV458762 JPN458758:JPR458762 JZJ458758:JZN458762 KJF458758:KJJ458762 KTB458758:KTF458762 LCX458758:LDB458762 LMT458758:LMX458762 LWP458758:LWT458762 MGL458758:MGP458762 MQH458758:MQL458762 NAD458758:NAH458762 NJZ458758:NKD458762 NTV458758:NTZ458762 ODR458758:ODV458762 ONN458758:ONR458762 OXJ458758:OXN458762 PHF458758:PHJ458762 PRB458758:PRF458762 QAX458758:QBB458762 QKT458758:QKX458762 QUP458758:QUT458762 REL458758:REP458762 ROH458758:ROL458762 RYD458758:RYH458762 SHZ458758:SID458762 SRV458758:SRZ458762 TBR458758:TBV458762 TLN458758:TLR458762 TVJ458758:TVN458762 UFF458758:UFJ458762 UPB458758:UPF458762 UYX458758:UZB458762 VIT458758:VIX458762 VSP458758:VST458762 WCL458758:WCP458762 WMH458758:WML458762 WWD458758:WWH458762 V524337:Z524341 JR524294:JV524298 TN524294:TR524298 ADJ524294:ADN524298 ANF524294:ANJ524298 AXB524294:AXF524298 BGX524294:BHB524298 BQT524294:BQX524298 CAP524294:CAT524298 CKL524294:CKP524298 CUH524294:CUL524298 DED524294:DEH524298 DNZ524294:DOD524298 DXV524294:DXZ524298 EHR524294:EHV524298 ERN524294:ERR524298 FBJ524294:FBN524298 FLF524294:FLJ524298 FVB524294:FVF524298 GEX524294:GFB524298 GOT524294:GOX524298 GYP524294:GYT524298 HIL524294:HIP524298 HSH524294:HSL524298 ICD524294:ICH524298 ILZ524294:IMD524298 IVV524294:IVZ524298 JFR524294:JFV524298 JPN524294:JPR524298 JZJ524294:JZN524298 KJF524294:KJJ524298 KTB524294:KTF524298 LCX524294:LDB524298 LMT524294:LMX524298 LWP524294:LWT524298 MGL524294:MGP524298 MQH524294:MQL524298 NAD524294:NAH524298 NJZ524294:NKD524298 NTV524294:NTZ524298 ODR524294:ODV524298 ONN524294:ONR524298 OXJ524294:OXN524298 PHF524294:PHJ524298 PRB524294:PRF524298 QAX524294:QBB524298 QKT524294:QKX524298 QUP524294:QUT524298 REL524294:REP524298 ROH524294:ROL524298 RYD524294:RYH524298 SHZ524294:SID524298 SRV524294:SRZ524298 TBR524294:TBV524298 TLN524294:TLR524298 TVJ524294:TVN524298 UFF524294:UFJ524298 UPB524294:UPF524298 UYX524294:UZB524298 VIT524294:VIX524298 VSP524294:VST524298 WCL524294:WCP524298 WMH524294:WML524298 WWD524294:WWH524298 V589873:Z589877 JR589830:JV589834 TN589830:TR589834 ADJ589830:ADN589834 ANF589830:ANJ589834 AXB589830:AXF589834 BGX589830:BHB589834 BQT589830:BQX589834 CAP589830:CAT589834 CKL589830:CKP589834 CUH589830:CUL589834 DED589830:DEH589834 DNZ589830:DOD589834 DXV589830:DXZ589834 EHR589830:EHV589834 ERN589830:ERR589834 FBJ589830:FBN589834 FLF589830:FLJ589834 FVB589830:FVF589834 GEX589830:GFB589834 GOT589830:GOX589834 GYP589830:GYT589834 HIL589830:HIP589834 HSH589830:HSL589834 ICD589830:ICH589834 ILZ589830:IMD589834 IVV589830:IVZ589834 JFR589830:JFV589834 JPN589830:JPR589834 JZJ589830:JZN589834 KJF589830:KJJ589834 KTB589830:KTF589834 LCX589830:LDB589834 LMT589830:LMX589834 LWP589830:LWT589834 MGL589830:MGP589834 MQH589830:MQL589834 NAD589830:NAH589834 NJZ589830:NKD589834 NTV589830:NTZ589834 ODR589830:ODV589834 ONN589830:ONR589834 OXJ589830:OXN589834 PHF589830:PHJ589834 PRB589830:PRF589834 QAX589830:QBB589834 QKT589830:QKX589834 QUP589830:QUT589834 REL589830:REP589834 ROH589830:ROL589834 RYD589830:RYH589834 SHZ589830:SID589834 SRV589830:SRZ589834 TBR589830:TBV589834 TLN589830:TLR589834 TVJ589830:TVN589834 UFF589830:UFJ589834 UPB589830:UPF589834 UYX589830:UZB589834 VIT589830:VIX589834 VSP589830:VST589834 WCL589830:WCP589834 WMH589830:WML589834 WWD589830:WWH589834 V655409:Z655413 JR655366:JV655370 TN655366:TR655370 ADJ655366:ADN655370 ANF655366:ANJ655370 AXB655366:AXF655370 BGX655366:BHB655370 BQT655366:BQX655370 CAP655366:CAT655370 CKL655366:CKP655370 CUH655366:CUL655370 DED655366:DEH655370 DNZ655366:DOD655370 DXV655366:DXZ655370 EHR655366:EHV655370 ERN655366:ERR655370 FBJ655366:FBN655370 FLF655366:FLJ655370 FVB655366:FVF655370 GEX655366:GFB655370 GOT655366:GOX655370 GYP655366:GYT655370 HIL655366:HIP655370 HSH655366:HSL655370 ICD655366:ICH655370 ILZ655366:IMD655370 IVV655366:IVZ655370 JFR655366:JFV655370 JPN655366:JPR655370 JZJ655366:JZN655370 KJF655366:KJJ655370 KTB655366:KTF655370 LCX655366:LDB655370 LMT655366:LMX655370 LWP655366:LWT655370 MGL655366:MGP655370 MQH655366:MQL655370 NAD655366:NAH655370 NJZ655366:NKD655370 NTV655366:NTZ655370 ODR655366:ODV655370 ONN655366:ONR655370 OXJ655366:OXN655370 PHF655366:PHJ655370 PRB655366:PRF655370 QAX655366:QBB655370 QKT655366:QKX655370 QUP655366:QUT655370 REL655366:REP655370 ROH655366:ROL655370 RYD655366:RYH655370 SHZ655366:SID655370 SRV655366:SRZ655370 TBR655366:TBV655370 TLN655366:TLR655370 TVJ655366:TVN655370 UFF655366:UFJ655370 UPB655366:UPF655370 UYX655366:UZB655370 VIT655366:VIX655370 VSP655366:VST655370 WCL655366:WCP655370 WMH655366:WML655370 WWD655366:WWH655370 V720945:Z720949 JR720902:JV720906 TN720902:TR720906 ADJ720902:ADN720906 ANF720902:ANJ720906 AXB720902:AXF720906 BGX720902:BHB720906 BQT720902:BQX720906 CAP720902:CAT720906 CKL720902:CKP720906 CUH720902:CUL720906 DED720902:DEH720906 DNZ720902:DOD720906 DXV720902:DXZ720906 EHR720902:EHV720906 ERN720902:ERR720906 FBJ720902:FBN720906 FLF720902:FLJ720906 FVB720902:FVF720906 GEX720902:GFB720906 GOT720902:GOX720906 GYP720902:GYT720906 HIL720902:HIP720906 HSH720902:HSL720906 ICD720902:ICH720906 ILZ720902:IMD720906 IVV720902:IVZ720906 JFR720902:JFV720906 JPN720902:JPR720906 JZJ720902:JZN720906 KJF720902:KJJ720906 KTB720902:KTF720906 LCX720902:LDB720906 LMT720902:LMX720906 LWP720902:LWT720906 MGL720902:MGP720906 MQH720902:MQL720906 NAD720902:NAH720906 NJZ720902:NKD720906 NTV720902:NTZ720906 ODR720902:ODV720906 ONN720902:ONR720906 OXJ720902:OXN720906 PHF720902:PHJ720906 PRB720902:PRF720906 QAX720902:QBB720906 QKT720902:QKX720906 QUP720902:QUT720906 REL720902:REP720906 ROH720902:ROL720906 RYD720902:RYH720906 SHZ720902:SID720906 SRV720902:SRZ720906 TBR720902:TBV720906 TLN720902:TLR720906 TVJ720902:TVN720906 UFF720902:UFJ720906 UPB720902:UPF720906 UYX720902:UZB720906 VIT720902:VIX720906 VSP720902:VST720906 WCL720902:WCP720906 WMH720902:WML720906 WWD720902:WWH720906 V786481:Z786485 JR786438:JV786442 TN786438:TR786442 ADJ786438:ADN786442 ANF786438:ANJ786442 AXB786438:AXF786442 BGX786438:BHB786442 BQT786438:BQX786442 CAP786438:CAT786442 CKL786438:CKP786442 CUH786438:CUL786442 DED786438:DEH786442 DNZ786438:DOD786442 DXV786438:DXZ786442 EHR786438:EHV786442 ERN786438:ERR786442 FBJ786438:FBN786442 FLF786438:FLJ786442 FVB786438:FVF786442 GEX786438:GFB786442 GOT786438:GOX786442 GYP786438:GYT786442 HIL786438:HIP786442 HSH786438:HSL786442 ICD786438:ICH786442 ILZ786438:IMD786442 IVV786438:IVZ786442 JFR786438:JFV786442 JPN786438:JPR786442 JZJ786438:JZN786442 KJF786438:KJJ786442 KTB786438:KTF786442 LCX786438:LDB786442 LMT786438:LMX786442 LWP786438:LWT786442 MGL786438:MGP786442 MQH786438:MQL786442 NAD786438:NAH786442 NJZ786438:NKD786442 NTV786438:NTZ786442 ODR786438:ODV786442 ONN786438:ONR786442 OXJ786438:OXN786442 PHF786438:PHJ786442 PRB786438:PRF786442 QAX786438:QBB786442 QKT786438:QKX786442 QUP786438:QUT786442 REL786438:REP786442 ROH786438:ROL786442 RYD786438:RYH786442 SHZ786438:SID786442 SRV786438:SRZ786442 TBR786438:TBV786442 TLN786438:TLR786442 TVJ786438:TVN786442 UFF786438:UFJ786442 UPB786438:UPF786442 UYX786438:UZB786442 VIT786438:VIX786442 VSP786438:VST786442 WCL786438:WCP786442 WMH786438:WML786442 WWD786438:WWH786442 V852017:Z852021 JR851974:JV851978 TN851974:TR851978 ADJ851974:ADN851978 ANF851974:ANJ851978 AXB851974:AXF851978 BGX851974:BHB851978 BQT851974:BQX851978 CAP851974:CAT851978 CKL851974:CKP851978 CUH851974:CUL851978 DED851974:DEH851978 DNZ851974:DOD851978 DXV851974:DXZ851978 EHR851974:EHV851978 ERN851974:ERR851978 FBJ851974:FBN851978 FLF851974:FLJ851978 FVB851974:FVF851978 GEX851974:GFB851978 GOT851974:GOX851978 GYP851974:GYT851978 HIL851974:HIP851978 HSH851974:HSL851978 ICD851974:ICH851978 ILZ851974:IMD851978 IVV851974:IVZ851978 JFR851974:JFV851978 JPN851974:JPR851978 JZJ851974:JZN851978 KJF851974:KJJ851978 KTB851974:KTF851978 LCX851974:LDB851978 LMT851974:LMX851978 LWP851974:LWT851978 MGL851974:MGP851978 MQH851974:MQL851978 NAD851974:NAH851978 NJZ851974:NKD851978 NTV851974:NTZ851978 ODR851974:ODV851978 ONN851974:ONR851978 OXJ851974:OXN851978 PHF851974:PHJ851978 PRB851974:PRF851978 QAX851974:QBB851978 QKT851974:QKX851978 QUP851974:QUT851978 REL851974:REP851978 ROH851974:ROL851978 RYD851974:RYH851978 SHZ851974:SID851978 SRV851974:SRZ851978 TBR851974:TBV851978 TLN851974:TLR851978 TVJ851974:TVN851978 UFF851974:UFJ851978 UPB851974:UPF851978 UYX851974:UZB851978 VIT851974:VIX851978 VSP851974:VST851978 WCL851974:WCP851978 WMH851974:WML851978 WWD851974:WWH851978 V917553:Z917557 JR917510:JV917514 TN917510:TR917514 ADJ917510:ADN917514 ANF917510:ANJ917514 AXB917510:AXF917514 BGX917510:BHB917514 BQT917510:BQX917514 CAP917510:CAT917514 CKL917510:CKP917514 CUH917510:CUL917514 DED917510:DEH917514 DNZ917510:DOD917514 DXV917510:DXZ917514 EHR917510:EHV917514 ERN917510:ERR917514 FBJ917510:FBN917514 FLF917510:FLJ917514 FVB917510:FVF917514 GEX917510:GFB917514 GOT917510:GOX917514 GYP917510:GYT917514 HIL917510:HIP917514 HSH917510:HSL917514 ICD917510:ICH917514 ILZ917510:IMD917514 IVV917510:IVZ917514 JFR917510:JFV917514 JPN917510:JPR917514 JZJ917510:JZN917514 KJF917510:KJJ917514 KTB917510:KTF917514 LCX917510:LDB917514 LMT917510:LMX917514 LWP917510:LWT917514 MGL917510:MGP917514 MQH917510:MQL917514 NAD917510:NAH917514 NJZ917510:NKD917514 NTV917510:NTZ917514 ODR917510:ODV917514 ONN917510:ONR917514 OXJ917510:OXN917514 PHF917510:PHJ917514 PRB917510:PRF917514 QAX917510:QBB917514 QKT917510:QKX917514 QUP917510:QUT917514 REL917510:REP917514 ROH917510:ROL917514 RYD917510:RYH917514 SHZ917510:SID917514 SRV917510:SRZ917514 TBR917510:TBV917514 TLN917510:TLR917514 TVJ917510:TVN917514 UFF917510:UFJ917514 UPB917510:UPF917514 UYX917510:UZB917514 VIT917510:VIX917514 VSP917510:VST917514 WCL917510:WCP917514 WMH917510:WML917514 WWD917510:WWH917514 V983089:Z983093 JR983046:JV983050 TN983046:TR983050 ADJ983046:ADN983050 ANF983046:ANJ983050 AXB983046:AXF983050 BGX983046:BHB983050 BQT983046:BQX983050 CAP983046:CAT983050 CKL983046:CKP983050 CUH983046:CUL983050 DED983046:DEH983050 DNZ983046:DOD983050 DXV983046:DXZ983050 EHR983046:EHV983050 ERN983046:ERR983050 FBJ983046:FBN983050 FLF983046:FLJ983050 FVB983046:FVF983050 GEX983046:GFB983050 GOT983046:GOX983050 GYP983046:GYT983050 HIL983046:HIP983050 HSH983046:HSL983050 ICD983046:ICH983050 ILZ983046:IMD983050 IVV983046:IVZ983050 JFR983046:JFV983050 JPN983046:JPR983050 JZJ983046:JZN983050 KJF983046:KJJ983050 KTB983046:KTF983050 LCX983046:LDB983050 LMT983046:LMX983050 LWP983046:LWT983050 MGL983046:MGP983050 MQH983046:MQL983050 NAD983046:NAH983050 NJZ983046:NKD983050 NTV983046:NTZ983050 ODR983046:ODV983050 ONN983046:ONR983050 OXJ983046:OXN983050 PHF983046:PHJ983050 PRB983046:PRF983050 QAX983046:QBB983050 QKT983046:QKX983050 QUP983046:QUT983050 REL983046:REP983050 ROH983046:ROL983050 RYD983046:RYH983050 SHZ983046:SID983050 SRV983046:SRZ983050 TBR983046:TBV983050 TLN983046:TLR983050 TVJ983046:TVN983050 UFF983046:UFJ983050 UPB983046:UPF983050 UYX983046:UZB983050 VIT983046:VIX983050 VSP983046:VST983050 WCL983046:WCP983050 WMH983046:WML983050 WWD983046:WWH983050 WVW983072:WVW983078 JW20:JW25 TS20:TS25 ADO20:ADO25 ANK20:ANK25 AXG20:AXG25 BHC20:BHC25 BQY20:BQY25 CAU20:CAU25 CKQ20:CKQ25 CUM20:CUM25 DEI20:DEI25 DOE20:DOE25 DYA20:DYA25 EHW20:EHW25 ERS20:ERS25 FBO20:FBO25 FLK20:FLK25 FVG20:FVG25 GFC20:GFC25 GOY20:GOY25 GYU20:GYU25 HIQ20:HIQ25 HSM20:HSM25 ICI20:ICI25 IME20:IME25 IWA20:IWA25 JFW20:JFW25 JPS20:JPS25 JZO20:JZO25 KJK20:KJK25 KTG20:KTG25 LDC20:LDC25 LMY20:LMY25 LWU20:LWU25 MGQ20:MGQ25 MQM20:MQM25 NAI20:NAI25 NKE20:NKE25 NUA20:NUA25 ODW20:ODW25 ONS20:ONS25 OXO20:OXO25 PHK20:PHK25 PRG20:PRG25 QBC20:QBC25 QKY20:QKY25 QUU20:QUU25 REQ20:REQ25 ROM20:ROM25 RYI20:RYI25 SIE20:SIE25 SSA20:SSA25 TBW20:TBW25 TLS20:TLS25 TVO20:TVO25 UFK20:UFK25 UPG20:UPG25 UZC20:UZC25 VIY20:VIY25 VSU20:VSU25 WCQ20:WCQ25 WMM20:WMM25 WWI20:WWI25 AA65584:AA65589 JW65541:JW65546 TS65541:TS65546 ADO65541:ADO65546 ANK65541:ANK65546 AXG65541:AXG65546 BHC65541:BHC65546 BQY65541:BQY65546 CAU65541:CAU65546 CKQ65541:CKQ65546 CUM65541:CUM65546 DEI65541:DEI65546 DOE65541:DOE65546 DYA65541:DYA65546 EHW65541:EHW65546 ERS65541:ERS65546 FBO65541:FBO65546 FLK65541:FLK65546 FVG65541:FVG65546 GFC65541:GFC65546 GOY65541:GOY65546 GYU65541:GYU65546 HIQ65541:HIQ65546 HSM65541:HSM65546 ICI65541:ICI65546 IME65541:IME65546 IWA65541:IWA65546 JFW65541:JFW65546 JPS65541:JPS65546 JZO65541:JZO65546 KJK65541:KJK65546 KTG65541:KTG65546 LDC65541:LDC65546 LMY65541:LMY65546 LWU65541:LWU65546 MGQ65541:MGQ65546 MQM65541:MQM65546 NAI65541:NAI65546 NKE65541:NKE65546 NUA65541:NUA65546 ODW65541:ODW65546 ONS65541:ONS65546 OXO65541:OXO65546 PHK65541:PHK65546 PRG65541:PRG65546 QBC65541:QBC65546 QKY65541:QKY65546 QUU65541:QUU65546 REQ65541:REQ65546 ROM65541:ROM65546 RYI65541:RYI65546 SIE65541:SIE65546 SSA65541:SSA65546 TBW65541:TBW65546 TLS65541:TLS65546 TVO65541:TVO65546 UFK65541:UFK65546 UPG65541:UPG65546 UZC65541:UZC65546 VIY65541:VIY65546 VSU65541:VSU65546 WCQ65541:WCQ65546 WMM65541:WMM65546 WWI65541:WWI65546 AA131120:AA131125 JW131077:JW131082 TS131077:TS131082 ADO131077:ADO131082 ANK131077:ANK131082 AXG131077:AXG131082 BHC131077:BHC131082 BQY131077:BQY131082 CAU131077:CAU131082 CKQ131077:CKQ131082 CUM131077:CUM131082 DEI131077:DEI131082 DOE131077:DOE131082 DYA131077:DYA131082 EHW131077:EHW131082 ERS131077:ERS131082 FBO131077:FBO131082 FLK131077:FLK131082 FVG131077:FVG131082 GFC131077:GFC131082 GOY131077:GOY131082 GYU131077:GYU131082 HIQ131077:HIQ131082 HSM131077:HSM131082 ICI131077:ICI131082 IME131077:IME131082 IWA131077:IWA131082 JFW131077:JFW131082 JPS131077:JPS131082 JZO131077:JZO131082 KJK131077:KJK131082 KTG131077:KTG131082 LDC131077:LDC131082 LMY131077:LMY131082 LWU131077:LWU131082 MGQ131077:MGQ131082 MQM131077:MQM131082 NAI131077:NAI131082 NKE131077:NKE131082 NUA131077:NUA131082 ODW131077:ODW131082 ONS131077:ONS131082 OXO131077:OXO131082 PHK131077:PHK131082 PRG131077:PRG131082 QBC131077:QBC131082 QKY131077:QKY131082 QUU131077:QUU131082 REQ131077:REQ131082 ROM131077:ROM131082 RYI131077:RYI131082 SIE131077:SIE131082 SSA131077:SSA131082 TBW131077:TBW131082 TLS131077:TLS131082 TVO131077:TVO131082 UFK131077:UFK131082 UPG131077:UPG131082 UZC131077:UZC131082 VIY131077:VIY131082 VSU131077:VSU131082 WCQ131077:WCQ131082 WMM131077:WMM131082 WWI131077:WWI131082 AA196656:AA196661 JW196613:JW196618 TS196613:TS196618 ADO196613:ADO196618 ANK196613:ANK196618 AXG196613:AXG196618 BHC196613:BHC196618 BQY196613:BQY196618 CAU196613:CAU196618 CKQ196613:CKQ196618 CUM196613:CUM196618 DEI196613:DEI196618 DOE196613:DOE196618 DYA196613:DYA196618 EHW196613:EHW196618 ERS196613:ERS196618 FBO196613:FBO196618 FLK196613:FLK196618 FVG196613:FVG196618 GFC196613:GFC196618 GOY196613:GOY196618 GYU196613:GYU196618 HIQ196613:HIQ196618 HSM196613:HSM196618 ICI196613:ICI196618 IME196613:IME196618 IWA196613:IWA196618 JFW196613:JFW196618 JPS196613:JPS196618 JZO196613:JZO196618 KJK196613:KJK196618 KTG196613:KTG196618 LDC196613:LDC196618 LMY196613:LMY196618 LWU196613:LWU196618 MGQ196613:MGQ196618 MQM196613:MQM196618 NAI196613:NAI196618 NKE196613:NKE196618 NUA196613:NUA196618 ODW196613:ODW196618 ONS196613:ONS196618 OXO196613:OXO196618 PHK196613:PHK196618 PRG196613:PRG196618 QBC196613:QBC196618 QKY196613:QKY196618 QUU196613:QUU196618 REQ196613:REQ196618 ROM196613:ROM196618 RYI196613:RYI196618 SIE196613:SIE196618 SSA196613:SSA196618 TBW196613:TBW196618 TLS196613:TLS196618 TVO196613:TVO196618 UFK196613:UFK196618 UPG196613:UPG196618 UZC196613:UZC196618 VIY196613:VIY196618 VSU196613:VSU196618 WCQ196613:WCQ196618 WMM196613:WMM196618 WWI196613:WWI196618 AA262192:AA262197 JW262149:JW262154 TS262149:TS262154 ADO262149:ADO262154 ANK262149:ANK262154 AXG262149:AXG262154 BHC262149:BHC262154 BQY262149:BQY262154 CAU262149:CAU262154 CKQ262149:CKQ262154 CUM262149:CUM262154 DEI262149:DEI262154 DOE262149:DOE262154 DYA262149:DYA262154 EHW262149:EHW262154 ERS262149:ERS262154 FBO262149:FBO262154 FLK262149:FLK262154 FVG262149:FVG262154 GFC262149:GFC262154 GOY262149:GOY262154 GYU262149:GYU262154 HIQ262149:HIQ262154 HSM262149:HSM262154 ICI262149:ICI262154 IME262149:IME262154 IWA262149:IWA262154 JFW262149:JFW262154 JPS262149:JPS262154 JZO262149:JZO262154 KJK262149:KJK262154 KTG262149:KTG262154 LDC262149:LDC262154 LMY262149:LMY262154 LWU262149:LWU262154 MGQ262149:MGQ262154 MQM262149:MQM262154 NAI262149:NAI262154 NKE262149:NKE262154 NUA262149:NUA262154 ODW262149:ODW262154 ONS262149:ONS262154 OXO262149:OXO262154 PHK262149:PHK262154 PRG262149:PRG262154 QBC262149:QBC262154 QKY262149:QKY262154 QUU262149:QUU262154 REQ262149:REQ262154 ROM262149:ROM262154 RYI262149:RYI262154 SIE262149:SIE262154 SSA262149:SSA262154 TBW262149:TBW262154 TLS262149:TLS262154 TVO262149:TVO262154 UFK262149:UFK262154 UPG262149:UPG262154 UZC262149:UZC262154 VIY262149:VIY262154 VSU262149:VSU262154 WCQ262149:WCQ262154 WMM262149:WMM262154 WWI262149:WWI262154 AA327728:AA327733 JW327685:JW327690 TS327685:TS327690 ADO327685:ADO327690 ANK327685:ANK327690 AXG327685:AXG327690 BHC327685:BHC327690 BQY327685:BQY327690 CAU327685:CAU327690 CKQ327685:CKQ327690 CUM327685:CUM327690 DEI327685:DEI327690 DOE327685:DOE327690 DYA327685:DYA327690 EHW327685:EHW327690 ERS327685:ERS327690 FBO327685:FBO327690 FLK327685:FLK327690 FVG327685:FVG327690 GFC327685:GFC327690 GOY327685:GOY327690 GYU327685:GYU327690 HIQ327685:HIQ327690 HSM327685:HSM327690 ICI327685:ICI327690 IME327685:IME327690 IWA327685:IWA327690 JFW327685:JFW327690 JPS327685:JPS327690 JZO327685:JZO327690 KJK327685:KJK327690 KTG327685:KTG327690 LDC327685:LDC327690 LMY327685:LMY327690 LWU327685:LWU327690 MGQ327685:MGQ327690 MQM327685:MQM327690 NAI327685:NAI327690 NKE327685:NKE327690 NUA327685:NUA327690 ODW327685:ODW327690 ONS327685:ONS327690 OXO327685:OXO327690 PHK327685:PHK327690 PRG327685:PRG327690 QBC327685:QBC327690 QKY327685:QKY327690 QUU327685:QUU327690 REQ327685:REQ327690 ROM327685:ROM327690 RYI327685:RYI327690 SIE327685:SIE327690 SSA327685:SSA327690 TBW327685:TBW327690 TLS327685:TLS327690 TVO327685:TVO327690 UFK327685:UFK327690 UPG327685:UPG327690 UZC327685:UZC327690 VIY327685:VIY327690 VSU327685:VSU327690 WCQ327685:WCQ327690 WMM327685:WMM327690 WWI327685:WWI327690 AA393264:AA393269 JW393221:JW393226 TS393221:TS393226 ADO393221:ADO393226 ANK393221:ANK393226 AXG393221:AXG393226 BHC393221:BHC393226 BQY393221:BQY393226 CAU393221:CAU393226 CKQ393221:CKQ393226 CUM393221:CUM393226 DEI393221:DEI393226 DOE393221:DOE393226 DYA393221:DYA393226 EHW393221:EHW393226 ERS393221:ERS393226 FBO393221:FBO393226 FLK393221:FLK393226 FVG393221:FVG393226 GFC393221:GFC393226 GOY393221:GOY393226 GYU393221:GYU393226 HIQ393221:HIQ393226 HSM393221:HSM393226 ICI393221:ICI393226 IME393221:IME393226 IWA393221:IWA393226 JFW393221:JFW393226 JPS393221:JPS393226 JZO393221:JZO393226 KJK393221:KJK393226 KTG393221:KTG393226 LDC393221:LDC393226 LMY393221:LMY393226 LWU393221:LWU393226 MGQ393221:MGQ393226 MQM393221:MQM393226 NAI393221:NAI393226 NKE393221:NKE393226 NUA393221:NUA393226 ODW393221:ODW393226 ONS393221:ONS393226 OXO393221:OXO393226 PHK393221:PHK393226 PRG393221:PRG393226 QBC393221:QBC393226 QKY393221:QKY393226 QUU393221:QUU393226 REQ393221:REQ393226 ROM393221:ROM393226 RYI393221:RYI393226 SIE393221:SIE393226 SSA393221:SSA393226 TBW393221:TBW393226 TLS393221:TLS393226 TVO393221:TVO393226 UFK393221:UFK393226 UPG393221:UPG393226 UZC393221:UZC393226 VIY393221:VIY393226 VSU393221:VSU393226 WCQ393221:WCQ393226 WMM393221:WMM393226 WWI393221:WWI393226 AA458800:AA458805 JW458757:JW458762 TS458757:TS458762 ADO458757:ADO458762 ANK458757:ANK458762 AXG458757:AXG458762 BHC458757:BHC458762 BQY458757:BQY458762 CAU458757:CAU458762 CKQ458757:CKQ458762 CUM458757:CUM458762 DEI458757:DEI458762 DOE458757:DOE458762 DYA458757:DYA458762 EHW458757:EHW458762 ERS458757:ERS458762 FBO458757:FBO458762 FLK458757:FLK458762 FVG458757:FVG458762 GFC458757:GFC458762 GOY458757:GOY458762 GYU458757:GYU458762 HIQ458757:HIQ458762 HSM458757:HSM458762 ICI458757:ICI458762 IME458757:IME458762 IWA458757:IWA458762 JFW458757:JFW458762 JPS458757:JPS458762 JZO458757:JZO458762 KJK458757:KJK458762 KTG458757:KTG458762 LDC458757:LDC458762 LMY458757:LMY458762 LWU458757:LWU458762 MGQ458757:MGQ458762 MQM458757:MQM458762 NAI458757:NAI458762 NKE458757:NKE458762 NUA458757:NUA458762 ODW458757:ODW458762 ONS458757:ONS458762 OXO458757:OXO458762 PHK458757:PHK458762 PRG458757:PRG458762 QBC458757:QBC458762 QKY458757:QKY458762 QUU458757:QUU458762 REQ458757:REQ458762 ROM458757:ROM458762 RYI458757:RYI458762 SIE458757:SIE458762 SSA458757:SSA458762 TBW458757:TBW458762 TLS458757:TLS458762 TVO458757:TVO458762 UFK458757:UFK458762 UPG458757:UPG458762 UZC458757:UZC458762 VIY458757:VIY458762 VSU458757:VSU458762 WCQ458757:WCQ458762 WMM458757:WMM458762 WWI458757:WWI458762 AA524336:AA524341 JW524293:JW524298 TS524293:TS524298 ADO524293:ADO524298 ANK524293:ANK524298 AXG524293:AXG524298 BHC524293:BHC524298 BQY524293:BQY524298 CAU524293:CAU524298 CKQ524293:CKQ524298 CUM524293:CUM524298 DEI524293:DEI524298 DOE524293:DOE524298 DYA524293:DYA524298 EHW524293:EHW524298 ERS524293:ERS524298 FBO524293:FBO524298 FLK524293:FLK524298 FVG524293:FVG524298 GFC524293:GFC524298 GOY524293:GOY524298 GYU524293:GYU524298 HIQ524293:HIQ524298 HSM524293:HSM524298 ICI524293:ICI524298 IME524293:IME524298 IWA524293:IWA524298 JFW524293:JFW524298 JPS524293:JPS524298 JZO524293:JZO524298 KJK524293:KJK524298 KTG524293:KTG524298 LDC524293:LDC524298 LMY524293:LMY524298 LWU524293:LWU524298 MGQ524293:MGQ524298 MQM524293:MQM524298 NAI524293:NAI524298 NKE524293:NKE524298 NUA524293:NUA524298 ODW524293:ODW524298 ONS524293:ONS524298 OXO524293:OXO524298 PHK524293:PHK524298 PRG524293:PRG524298 QBC524293:QBC524298 QKY524293:QKY524298 QUU524293:QUU524298 REQ524293:REQ524298 ROM524293:ROM524298 RYI524293:RYI524298 SIE524293:SIE524298 SSA524293:SSA524298 TBW524293:TBW524298 TLS524293:TLS524298 TVO524293:TVO524298 UFK524293:UFK524298 UPG524293:UPG524298 UZC524293:UZC524298 VIY524293:VIY524298 VSU524293:VSU524298 WCQ524293:WCQ524298 WMM524293:WMM524298 WWI524293:WWI524298 AA589872:AA589877 JW589829:JW589834 TS589829:TS589834 ADO589829:ADO589834 ANK589829:ANK589834 AXG589829:AXG589834 BHC589829:BHC589834 BQY589829:BQY589834 CAU589829:CAU589834 CKQ589829:CKQ589834 CUM589829:CUM589834 DEI589829:DEI589834 DOE589829:DOE589834 DYA589829:DYA589834 EHW589829:EHW589834 ERS589829:ERS589834 FBO589829:FBO589834 FLK589829:FLK589834 FVG589829:FVG589834 GFC589829:GFC589834 GOY589829:GOY589834 GYU589829:GYU589834 HIQ589829:HIQ589834 HSM589829:HSM589834 ICI589829:ICI589834 IME589829:IME589834 IWA589829:IWA589834 JFW589829:JFW589834 JPS589829:JPS589834 JZO589829:JZO589834 KJK589829:KJK589834 KTG589829:KTG589834 LDC589829:LDC589834 LMY589829:LMY589834 LWU589829:LWU589834 MGQ589829:MGQ589834 MQM589829:MQM589834 NAI589829:NAI589834 NKE589829:NKE589834 NUA589829:NUA589834 ODW589829:ODW589834 ONS589829:ONS589834 OXO589829:OXO589834 PHK589829:PHK589834 PRG589829:PRG589834 QBC589829:QBC589834 QKY589829:QKY589834 QUU589829:QUU589834 REQ589829:REQ589834 ROM589829:ROM589834 RYI589829:RYI589834 SIE589829:SIE589834 SSA589829:SSA589834 TBW589829:TBW589834 TLS589829:TLS589834 TVO589829:TVO589834 UFK589829:UFK589834 UPG589829:UPG589834 UZC589829:UZC589834 VIY589829:VIY589834 VSU589829:VSU589834 WCQ589829:WCQ589834 WMM589829:WMM589834 WWI589829:WWI589834 AA655408:AA655413 JW655365:JW655370 TS655365:TS655370 ADO655365:ADO655370 ANK655365:ANK655370 AXG655365:AXG655370 BHC655365:BHC655370 BQY655365:BQY655370 CAU655365:CAU655370 CKQ655365:CKQ655370 CUM655365:CUM655370 DEI655365:DEI655370 DOE655365:DOE655370 DYA655365:DYA655370 EHW655365:EHW655370 ERS655365:ERS655370 FBO655365:FBO655370 FLK655365:FLK655370 FVG655365:FVG655370 GFC655365:GFC655370 GOY655365:GOY655370 GYU655365:GYU655370 HIQ655365:HIQ655370 HSM655365:HSM655370 ICI655365:ICI655370 IME655365:IME655370 IWA655365:IWA655370 JFW655365:JFW655370 JPS655365:JPS655370 JZO655365:JZO655370 KJK655365:KJK655370 KTG655365:KTG655370 LDC655365:LDC655370 LMY655365:LMY655370 LWU655365:LWU655370 MGQ655365:MGQ655370 MQM655365:MQM655370 NAI655365:NAI655370 NKE655365:NKE655370 NUA655365:NUA655370 ODW655365:ODW655370 ONS655365:ONS655370 OXO655365:OXO655370 PHK655365:PHK655370 PRG655365:PRG655370 QBC655365:QBC655370 QKY655365:QKY655370 QUU655365:QUU655370 REQ655365:REQ655370 ROM655365:ROM655370 RYI655365:RYI655370 SIE655365:SIE655370 SSA655365:SSA655370 TBW655365:TBW655370 TLS655365:TLS655370 TVO655365:TVO655370 UFK655365:UFK655370 UPG655365:UPG655370 UZC655365:UZC655370 VIY655365:VIY655370 VSU655365:VSU655370 WCQ655365:WCQ655370 WMM655365:WMM655370 WWI655365:WWI655370 AA720944:AA720949 JW720901:JW720906 TS720901:TS720906 ADO720901:ADO720906 ANK720901:ANK720906 AXG720901:AXG720906 BHC720901:BHC720906 BQY720901:BQY720906 CAU720901:CAU720906 CKQ720901:CKQ720906 CUM720901:CUM720906 DEI720901:DEI720906 DOE720901:DOE720906 DYA720901:DYA720906 EHW720901:EHW720906 ERS720901:ERS720906 FBO720901:FBO720906 FLK720901:FLK720906 FVG720901:FVG720906 GFC720901:GFC720906 GOY720901:GOY720906 GYU720901:GYU720906 HIQ720901:HIQ720906 HSM720901:HSM720906 ICI720901:ICI720906 IME720901:IME720906 IWA720901:IWA720906 JFW720901:JFW720906 JPS720901:JPS720906 JZO720901:JZO720906 KJK720901:KJK720906 KTG720901:KTG720906 LDC720901:LDC720906 LMY720901:LMY720906 LWU720901:LWU720906 MGQ720901:MGQ720906 MQM720901:MQM720906 NAI720901:NAI720906 NKE720901:NKE720906 NUA720901:NUA720906 ODW720901:ODW720906 ONS720901:ONS720906 OXO720901:OXO720906 PHK720901:PHK720906 PRG720901:PRG720906 QBC720901:QBC720906 QKY720901:QKY720906 QUU720901:QUU720906 REQ720901:REQ720906 ROM720901:ROM720906 RYI720901:RYI720906 SIE720901:SIE720906 SSA720901:SSA720906 TBW720901:TBW720906 TLS720901:TLS720906 TVO720901:TVO720906 UFK720901:UFK720906 UPG720901:UPG720906 UZC720901:UZC720906 VIY720901:VIY720906 VSU720901:VSU720906 WCQ720901:WCQ720906 WMM720901:WMM720906 WWI720901:WWI720906 AA786480:AA786485 JW786437:JW786442 TS786437:TS786442 ADO786437:ADO786442 ANK786437:ANK786442 AXG786437:AXG786442 BHC786437:BHC786442 BQY786437:BQY786442 CAU786437:CAU786442 CKQ786437:CKQ786442 CUM786437:CUM786442 DEI786437:DEI786442 DOE786437:DOE786442 DYA786437:DYA786442 EHW786437:EHW786442 ERS786437:ERS786442 FBO786437:FBO786442 FLK786437:FLK786442 FVG786437:FVG786442 GFC786437:GFC786442 GOY786437:GOY786442 GYU786437:GYU786442 HIQ786437:HIQ786442 HSM786437:HSM786442 ICI786437:ICI786442 IME786437:IME786442 IWA786437:IWA786442 JFW786437:JFW786442 JPS786437:JPS786442 JZO786437:JZO786442 KJK786437:KJK786442 KTG786437:KTG786442 LDC786437:LDC786442 LMY786437:LMY786442 LWU786437:LWU786442 MGQ786437:MGQ786442 MQM786437:MQM786442 NAI786437:NAI786442 NKE786437:NKE786442 NUA786437:NUA786442 ODW786437:ODW786442 ONS786437:ONS786442 OXO786437:OXO786442 PHK786437:PHK786442 PRG786437:PRG786442 QBC786437:QBC786442 QKY786437:QKY786442 QUU786437:QUU786442 REQ786437:REQ786442 ROM786437:ROM786442 RYI786437:RYI786442 SIE786437:SIE786442 SSA786437:SSA786442 TBW786437:TBW786442 TLS786437:TLS786442 TVO786437:TVO786442 UFK786437:UFK786442 UPG786437:UPG786442 UZC786437:UZC786442 VIY786437:VIY786442 VSU786437:VSU786442 WCQ786437:WCQ786442 WMM786437:WMM786442 WWI786437:WWI786442 AA852016:AA852021 JW851973:JW851978 TS851973:TS851978 ADO851973:ADO851978 ANK851973:ANK851978 AXG851973:AXG851978 BHC851973:BHC851978 BQY851973:BQY851978 CAU851973:CAU851978 CKQ851973:CKQ851978 CUM851973:CUM851978 DEI851973:DEI851978 DOE851973:DOE851978 DYA851973:DYA851978 EHW851973:EHW851978 ERS851973:ERS851978 FBO851973:FBO851978 FLK851973:FLK851978 FVG851973:FVG851978 GFC851973:GFC851978 GOY851973:GOY851978 GYU851973:GYU851978 HIQ851973:HIQ851978 HSM851973:HSM851978 ICI851973:ICI851978 IME851973:IME851978 IWA851973:IWA851978 JFW851973:JFW851978 JPS851973:JPS851978 JZO851973:JZO851978 KJK851973:KJK851978 KTG851973:KTG851978 LDC851973:LDC851978 LMY851973:LMY851978 LWU851973:LWU851978 MGQ851973:MGQ851978 MQM851973:MQM851978 NAI851973:NAI851978 NKE851973:NKE851978 NUA851973:NUA851978 ODW851973:ODW851978 ONS851973:ONS851978 OXO851973:OXO851978 PHK851973:PHK851978 PRG851973:PRG851978 QBC851973:QBC851978 QKY851973:QKY851978 QUU851973:QUU851978 REQ851973:REQ851978 ROM851973:ROM851978 RYI851973:RYI851978 SIE851973:SIE851978 SSA851973:SSA851978 TBW851973:TBW851978 TLS851973:TLS851978 TVO851973:TVO851978 UFK851973:UFK851978 UPG851973:UPG851978 UZC851973:UZC851978 VIY851973:VIY851978 VSU851973:VSU851978 WCQ851973:WCQ851978 WMM851973:WMM851978 WWI851973:WWI851978 AA917552:AA917557 JW917509:JW917514 TS917509:TS917514 ADO917509:ADO917514 ANK917509:ANK917514 AXG917509:AXG917514 BHC917509:BHC917514 BQY917509:BQY917514 CAU917509:CAU917514 CKQ917509:CKQ917514 CUM917509:CUM917514 DEI917509:DEI917514 DOE917509:DOE917514 DYA917509:DYA917514 EHW917509:EHW917514 ERS917509:ERS917514 FBO917509:FBO917514 FLK917509:FLK917514 FVG917509:FVG917514 GFC917509:GFC917514 GOY917509:GOY917514 GYU917509:GYU917514 HIQ917509:HIQ917514 HSM917509:HSM917514 ICI917509:ICI917514 IME917509:IME917514 IWA917509:IWA917514 JFW917509:JFW917514 JPS917509:JPS917514 JZO917509:JZO917514 KJK917509:KJK917514 KTG917509:KTG917514 LDC917509:LDC917514 LMY917509:LMY917514 LWU917509:LWU917514 MGQ917509:MGQ917514 MQM917509:MQM917514 NAI917509:NAI917514 NKE917509:NKE917514 NUA917509:NUA917514 ODW917509:ODW917514 ONS917509:ONS917514 OXO917509:OXO917514 PHK917509:PHK917514 PRG917509:PRG917514 QBC917509:QBC917514 QKY917509:QKY917514 QUU917509:QUU917514 REQ917509:REQ917514 ROM917509:ROM917514 RYI917509:RYI917514 SIE917509:SIE917514 SSA917509:SSA917514 TBW917509:TBW917514 TLS917509:TLS917514 TVO917509:TVO917514 UFK917509:UFK917514 UPG917509:UPG917514 UZC917509:UZC917514 VIY917509:VIY917514 VSU917509:VSU917514 WCQ917509:WCQ917514 WMM917509:WMM917514 WWI917509:WWI917514 AA983088:AA983093 JW983045:JW983050 TS983045:TS983050 ADO983045:ADO983050 ANK983045:ANK983050 AXG983045:AXG983050 BHC983045:BHC983050 BQY983045:BQY983050 CAU983045:CAU983050 CKQ983045:CKQ983050 CUM983045:CUM983050 DEI983045:DEI983050 DOE983045:DOE983050 DYA983045:DYA983050 EHW983045:EHW983050 ERS983045:ERS983050 FBO983045:FBO983050 FLK983045:FLK983050 FVG983045:FVG983050 GFC983045:GFC983050 GOY983045:GOY983050 GYU983045:GYU983050 HIQ983045:HIQ983050 HSM983045:HSM983050 ICI983045:ICI983050 IME983045:IME983050 IWA983045:IWA983050 JFW983045:JFW983050 JPS983045:JPS983050 JZO983045:JZO983050 KJK983045:KJK983050 KTG983045:KTG983050 LDC983045:LDC983050 LMY983045:LMY983050 LWU983045:LWU983050 MGQ983045:MGQ983050 MQM983045:MQM983050 NAI983045:NAI983050 NKE983045:NKE983050 NUA983045:NUA983050 ODW983045:ODW983050 ONS983045:ONS983050 OXO983045:OXO983050 PHK983045:PHK983050 PRG983045:PRG983050 QBC983045:QBC983050 QKY983045:QKY983050 QUU983045:QUU983050 REQ983045:REQ983050 ROM983045:ROM983050 RYI983045:RYI983050 SIE983045:SIE983050 SSA983045:SSA983050 TBW983045:TBW983050 TLS983045:TLS983050 TVO983045:TVO983050 UFK983045:UFK983050 UPG983045:UPG983050 UZC983045:UZC983050 VIY983045:VIY983050 VSU983045:VSU983050 WCQ983045:WCQ983050 WMM983045:WMM983050 WWI983045:WWI983050 O65568:O65574 JK65568:JK65574 TG65568:TG65574 ADC65568:ADC65574 AMY65568:AMY65574 AWU65568:AWU65574 BGQ65568:BGQ65574 BQM65568:BQM65574 CAI65568:CAI65574 CKE65568:CKE65574 CUA65568:CUA65574 DDW65568:DDW65574 DNS65568:DNS65574 DXO65568:DXO65574 EHK65568:EHK65574 ERG65568:ERG65574 FBC65568:FBC65574 FKY65568:FKY65574 FUU65568:FUU65574 GEQ65568:GEQ65574 GOM65568:GOM65574 GYI65568:GYI65574 HIE65568:HIE65574 HSA65568:HSA65574 IBW65568:IBW65574 ILS65568:ILS65574 IVO65568:IVO65574 JFK65568:JFK65574 JPG65568:JPG65574 JZC65568:JZC65574 KIY65568:KIY65574 KSU65568:KSU65574 LCQ65568:LCQ65574 LMM65568:LMM65574 LWI65568:LWI65574 MGE65568:MGE65574 MQA65568:MQA65574 MZW65568:MZW65574 NJS65568:NJS65574 NTO65568:NTO65574 ODK65568:ODK65574 ONG65568:ONG65574 OXC65568:OXC65574 PGY65568:PGY65574 PQU65568:PQU65574 QAQ65568:QAQ65574 QKM65568:QKM65574 QUI65568:QUI65574 REE65568:REE65574 ROA65568:ROA65574 RXW65568:RXW65574 SHS65568:SHS65574 SRO65568:SRO65574 TBK65568:TBK65574 TLG65568:TLG65574 TVC65568:TVC65574 UEY65568:UEY65574 UOU65568:UOU65574 UYQ65568:UYQ65574 VIM65568:VIM65574 VSI65568:VSI65574 WCE65568:WCE65574 WMA65568:WMA65574 WVW65568:WVW65574 O131104:O131110 JK131104:JK131110 TG131104:TG131110 ADC131104:ADC131110 AMY131104:AMY131110 AWU131104:AWU131110 BGQ131104:BGQ131110 BQM131104:BQM131110 CAI131104:CAI131110 CKE131104:CKE131110 CUA131104:CUA131110 DDW131104:DDW131110 DNS131104:DNS131110 DXO131104:DXO131110 EHK131104:EHK131110 ERG131104:ERG131110 FBC131104:FBC131110 FKY131104:FKY131110 FUU131104:FUU131110 GEQ131104:GEQ131110 GOM131104:GOM131110 GYI131104:GYI131110 HIE131104:HIE131110 HSA131104:HSA131110 IBW131104:IBW131110 ILS131104:ILS131110 IVO131104:IVO131110 JFK131104:JFK131110 JPG131104:JPG131110 JZC131104:JZC131110 KIY131104:KIY131110 KSU131104:KSU131110 LCQ131104:LCQ131110 LMM131104:LMM131110 LWI131104:LWI131110 MGE131104:MGE131110 MQA131104:MQA131110 MZW131104:MZW131110 NJS131104:NJS131110 NTO131104:NTO131110 ODK131104:ODK131110 ONG131104:ONG131110 OXC131104:OXC131110 PGY131104:PGY131110 PQU131104:PQU131110 QAQ131104:QAQ131110 QKM131104:QKM131110 QUI131104:QUI131110 REE131104:REE131110 ROA131104:ROA131110 RXW131104:RXW131110 SHS131104:SHS131110 SRO131104:SRO131110 TBK131104:TBK131110 TLG131104:TLG131110 TVC131104:TVC131110 UEY131104:UEY131110 UOU131104:UOU131110 UYQ131104:UYQ131110 VIM131104:VIM131110 VSI131104:VSI131110 WCE131104:WCE131110 WMA131104:WMA131110 WVW131104:WVW131110 O196640:O196646 JK196640:JK196646 TG196640:TG196646 ADC196640:ADC196646 AMY196640:AMY196646 AWU196640:AWU196646 BGQ196640:BGQ196646 BQM196640:BQM196646 CAI196640:CAI196646 CKE196640:CKE196646 CUA196640:CUA196646 DDW196640:DDW196646 DNS196640:DNS196646 DXO196640:DXO196646 EHK196640:EHK196646 ERG196640:ERG196646 FBC196640:FBC196646 FKY196640:FKY196646 FUU196640:FUU196646 GEQ196640:GEQ196646 GOM196640:GOM196646 GYI196640:GYI196646 HIE196640:HIE196646 HSA196640:HSA196646 IBW196640:IBW196646 ILS196640:ILS196646 IVO196640:IVO196646 JFK196640:JFK196646 JPG196640:JPG196646 JZC196640:JZC196646 KIY196640:KIY196646 KSU196640:KSU196646 LCQ196640:LCQ196646 LMM196640:LMM196646 LWI196640:LWI196646 MGE196640:MGE196646 MQA196640:MQA196646 MZW196640:MZW196646 NJS196640:NJS196646 NTO196640:NTO196646 ODK196640:ODK196646 ONG196640:ONG196646 OXC196640:OXC196646 PGY196640:PGY196646 PQU196640:PQU196646 QAQ196640:QAQ196646 QKM196640:QKM196646 QUI196640:QUI196646 REE196640:REE196646 ROA196640:ROA196646 RXW196640:RXW196646 SHS196640:SHS196646 SRO196640:SRO196646 TBK196640:TBK196646 TLG196640:TLG196646 TVC196640:TVC196646 UEY196640:UEY196646 UOU196640:UOU196646 UYQ196640:UYQ196646 VIM196640:VIM196646 VSI196640:VSI196646 WCE196640:WCE196646 WMA196640:WMA196646 WVW196640:WVW196646 O262176:O262182 JK262176:JK262182 TG262176:TG262182 ADC262176:ADC262182 AMY262176:AMY262182 AWU262176:AWU262182 BGQ262176:BGQ262182 BQM262176:BQM262182 CAI262176:CAI262182 CKE262176:CKE262182 CUA262176:CUA262182 DDW262176:DDW262182 DNS262176:DNS262182 DXO262176:DXO262182 EHK262176:EHK262182 ERG262176:ERG262182 FBC262176:FBC262182 FKY262176:FKY262182 FUU262176:FUU262182 GEQ262176:GEQ262182 GOM262176:GOM262182 GYI262176:GYI262182 HIE262176:HIE262182 HSA262176:HSA262182 IBW262176:IBW262182 ILS262176:ILS262182 IVO262176:IVO262182 JFK262176:JFK262182 JPG262176:JPG262182 JZC262176:JZC262182 KIY262176:KIY262182 KSU262176:KSU262182 LCQ262176:LCQ262182 LMM262176:LMM262182 LWI262176:LWI262182 MGE262176:MGE262182 MQA262176:MQA262182 MZW262176:MZW262182 NJS262176:NJS262182 NTO262176:NTO262182 ODK262176:ODK262182 ONG262176:ONG262182 OXC262176:OXC262182 PGY262176:PGY262182 PQU262176:PQU262182 QAQ262176:QAQ262182 QKM262176:QKM262182 QUI262176:QUI262182 REE262176:REE262182 ROA262176:ROA262182 RXW262176:RXW262182 SHS262176:SHS262182 SRO262176:SRO262182 TBK262176:TBK262182 TLG262176:TLG262182 TVC262176:TVC262182 UEY262176:UEY262182 UOU262176:UOU262182 UYQ262176:UYQ262182 VIM262176:VIM262182 VSI262176:VSI262182 WCE262176:WCE262182 WMA262176:WMA262182 WVW262176:WVW262182 O327712:O327718 JK327712:JK327718 TG327712:TG327718 ADC327712:ADC327718 AMY327712:AMY327718 AWU327712:AWU327718 BGQ327712:BGQ327718 BQM327712:BQM327718 CAI327712:CAI327718 CKE327712:CKE327718 CUA327712:CUA327718 DDW327712:DDW327718 DNS327712:DNS327718 DXO327712:DXO327718 EHK327712:EHK327718 ERG327712:ERG327718 FBC327712:FBC327718 FKY327712:FKY327718 FUU327712:FUU327718 GEQ327712:GEQ327718 GOM327712:GOM327718 GYI327712:GYI327718 HIE327712:HIE327718 HSA327712:HSA327718 IBW327712:IBW327718 ILS327712:ILS327718 IVO327712:IVO327718 JFK327712:JFK327718 JPG327712:JPG327718 JZC327712:JZC327718 KIY327712:KIY327718 KSU327712:KSU327718 LCQ327712:LCQ327718 LMM327712:LMM327718 LWI327712:LWI327718 MGE327712:MGE327718 MQA327712:MQA327718 MZW327712:MZW327718 NJS327712:NJS327718 NTO327712:NTO327718 ODK327712:ODK327718 ONG327712:ONG327718 OXC327712:OXC327718 PGY327712:PGY327718 PQU327712:PQU327718 QAQ327712:QAQ327718 QKM327712:QKM327718 QUI327712:QUI327718 REE327712:REE327718 ROA327712:ROA327718 RXW327712:RXW327718 SHS327712:SHS327718 SRO327712:SRO327718 TBK327712:TBK327718 TLG327712:TLG327718 TVC327712:TVC327718 UEY327712:UEY327718 UOU327712:UOU327718 UYQ327712:UYQ327718 VIM327712:VIM327718 VSI327712:VSI327718 WCE327712:WCE327718 WMA327712:WMA327718 WVW327712:WVW327718 O393248:O393254 JK393248:JK393254 TG393248:TG393254 ADC393248:ADC393254 AMY393248:AMY393254 AWU393248:AWU393254 BGQ393248:BGQ393254 BQM393248:BQM393254 CAI393248:CAI393254 CKE393248:CKE393254 CUA393248:CUA393254 DDW393248:DDW393254 DNS393248:DNS393254 DXO393248:DXO393254 EHK393248:EHK393254 ERG393248:ERG393254 FBC393248:FBC393254 FKY393248:FKY393254 FUU393248:FUU393254 GEQ393248:GEQ393254 GOM393248:GOM393254 GYI393248:GYI393254 HIE393248:HIE393254 HSA393248:HSA393254 IBW393248:IBW393254 ILS393248:ILS393254 IVO393248:IVO393254 JFK393248:JFK393254 JPG393248:JPG393254 JZC393248:JZC393254 KIY393248:KIY393254 KSU393248:KSU393254 LCQ393248:LCQ393254 LMM393248:LMM393254 LWI393248:LWI393254 MGE393248:MGE393254 MQA393248:MQA393254 MZW393248:MZW393254 NJS393248:NJS393254 NTO393248:NTO393254 ODK393248:ODK393254 ONG393248:ONG393254 OXC393248:OXC393254 PGY393248:PGY393254 PQU393248:PQU393254 QAQ393248:QAQ393254 QKM393248:QKM393254 QUI393248:QUI393254 REE393248:REE393254 ROA393248:ROA393254 RXW393248:RXW393254 SHS393248:SHS393254 SRO393248:SRO393254 TBK393248:TBK393254 TLG393248:TLG393254 TVC393248:TVC393254 UEY393248:UEY393254 UOU393248:UOU393254 UYQ393248:UYQ393254 VIM393248:VIM393254 VSI393248:VSI393254 WCE393248:WCE393254 WMA393248:WMA393254 WVW393248:WVW393254 O458784:O458790 JK458784:JK458790 TG458784:TG458790 ADC458784:ADC458790 AMY458784:AMY458790 AWU458784:AWU458790 BGQ458784:BGQ458790 BQM458784:BQM458790 CAI458784:CAI458790 CKE458784:CKE458790 CUA458784:CUA458790 DDW458784:DDW458790 DNS458784:DNS458790 DXO458784:DXO458790 EHK458784:EHK458790 ERG458784:ERG458790 FBC458784:FBC458790 FKY458784:FKY458790 FUU458784:FUU458790 GEQ458784:GEQ458790 GOM458784:GOM458790 GYI458784:GYI458790 HIE458784:HIE458790 HSA458784:HSA458790 IBW458784:IBW458790 ILS458784:ILS458790 IVO458784:IVO458790 JFK458784:JFK458790 JPG458784:JPG458790 JZC458784:JZC458790 KIY458784:KIY458790 KSU458784:KSU458790 LCQ458784:LCQ458790 LMM458784:LMM458790 LWI458784:LWI458790 MGE458784:MGE458790 MQA458784:MQA458790 MZW458784:MZW458790 NJS458784:NJS458790 NTO458784:NTO458790 ODK458784:ODK458790 ONG458784:ONG458790 OXC458784:OXC458790 PGY458784:PGY458790 PQU458784:PQU458790 QAQ458784:QAQ458790 QKM458784:QKM458790 QUI458784:QUI458790 REE458784:REE458790 ROA458784:ROA458790 RXW458784:RXW458790 SHS458784:SHS458790 SRO458784:SRO458790 TBK458784:TBK458790 TLG458784:TLG458790 TVC458784:TVC458790 UEY458784:UEY458790 UOU458784:UOU458790 UYQ458784:UYQ458790 VIM458784:VIM458790 VSI458784:VSI458790 WCE458784:WCE458790 WMA458784:WMA458790 WVW458784:WVW458790 O524320:O524326 JK524320:JK524326 TG524320:TG524326 ADC524320:ADC524326 AMY524320:AMY524326 AWU524320:AWU524326 BGQ524320:BGQ524326 BQM524320:BQM524326 CAI524320:CAI524326 CKE524320:CKE524326 CUA524320:CUA524326 DDW524320:DDW524326 DNS524320:DNS524326 DXO524320:DXO524326 EHK524320:EHK524326 ERG524320:ERG524326 FBC524320:FBC524326 FKY524320:FKY524326 FUU524320:FUU524326 GEQ524320:GEQ524326 GOM524320:GOM524326 GYI524320:GYI524326 HIE524320:HIE524326 HSA524320:HSA524326 IBW524320:IBW524326 ILS524320:ILS524326 IVO524320:IVO524326 JFK524320:JFK524326 JPG524320:JPG524326 JZC524320:JZC524326 KIY524320:KIY524326 KSU524320:KSU524326 LCQ524320:LCQ524326 LMM524320:LMM524326 LWI524320:LWI524326 MGE524320:MGE524326 MQA524320:MQA524326 MZW524320:MZW524326 NJS524320:NJS524326 NTO524320:NTO524326 ODK524320:ODK524326 ONG524320:ONG524326 OXC524320:OXC524326 PGY524320:PGY524326 PQU524320:PQU524326 QAQ524320:QAQ524326 QKM524320:QKM524326 QUI524320:QUI524326 REE524320:REE524326 ROA524320:ROA524326 RXW524320:RXW524326 SHS524320:SHS524326 SRO524320:SRO524326 TBK524320:TBK524326 TLG524320:TLG524326 TVC524320:TVC524326 UEY524320:UEY524326 UOU524320:UOU524326 UYQ524320:UYQ524326 VIM524320:VIM524326 VSI524320:VSI524326 WCE524320:WCE524326 WMA524320:WMA524326 WVW524320:WVW524326 O589856:O589862 JK589856:JK589862 TG589856:TG589862 ADC589856:ADC589862 AMY589856:AMY589862 AWU589856:AWU589862 BGQ589856:BGQ589862 BQM589856:BQM589862 CAI589856:CAI589862 CKE589856:CKE589862 CUA589856:CUA589862 DDW589856:DDW589862 DNS589856:DNS589862 DXO589856:DXO589862 EHK589856:EHK589862 ERG589856:ERG589862 FBC589856:FBC589862 FKY589856:FKY589862 FUU589856:FUU589862 GEQ589856:GEQ589862 GOM589856:GOM589862 GYI589856:GYI589862 HIE589856:HIE589862 HSA589856:HSA589862 IBW589856:IBW589862 ILS589856:ILS589862 IVO589856:IVO589862 JFK589856:JFK589862 JPG589856:JPG589862 JZC589856:JZC589862 KIY589856:KIY589862 KSU589856:KSU589862 LCQ589856:LCQ589862 LMM589856:LMM589862 LWI589856:LWI589862 MGE589856:MGE589862 MQA589856:MQA589862 MZW589856:MZW589862 NJS589856:NJS589862 NTO589856:NTO589862 ODK589856:ODK589862 ONG589856:ONG589862 OXC589856:OXC589862 PGY589856:PGY589862 PQU589856:PQU589862 QAQ589856:QAQ589862 QKM589856:QKM589862 QUI589856:QUI589862 REE589856:REE589862 ROA589856:ROA589862 RXW589856:RXW589862 SHS589856:SHS589862 SRO589856:SRO589862 TBK589856:TBK589862 TLG589856:TLG589862 TVC589856:TVC589862 UEY589856:UEY589862 UOU589856:UOU589862 UYQ589856:UYQ589862 VIM589856:VIM589862 VSI589856:VSI589862 WCE589856:WCE589862 WMA589856:WMA589862 WVW589856:WVW589862 O655392:O655398 JK655392:JK655398 TG655392:TG655398 ADC655392:ADC655398 AMY655392:AMY655398 AWU655392:AWU655398 BGQ655392:BGQ655398 BQM655392:BQM655398 CAI655392:CAI655398 CKE655392:CKE655398 CUA655392:CUA655398 DDW655392:DDW655398 DNS655392:DNS655398 DXO655392:DXO655398 EHK655392:EHK655398 ERG655392:ERG655398 FBC655392:FBC655398 FKY655392:FKY655398 FUU655392:FUU655398 GEQ655392:GEQ655398 GOM655392:GOM655398 GYI655392:GYI655398 HIE655392:HIE655398 HSA655392:HSA655398 IBW655392:IBW655398 ILS655392:ILS655398 IVO655392:IVO655398 JFK655392:JFK655398 JPG655392:JPG655398 JZC655392:JZC655398 KIY655392:KIY655398 KSU655392:KSU655398 LCQ655392:LCQ655398 LMM655392:LMM655398 LWI655392:LWI655398 MGE655392:MGE655398 MQA655392:MQA655398 MZW655392:MZW655398 NJS655392:NJS655398 NTO655392:NTO655398 ODK655392:ODK655398 ONG655392:ONG655398 OXC655392:OXC655398 PGY655392:PGY655398 PQU655392:PQU655398 QAQ655392:QAQ655398 QKM655392:QKM655398 QUI655392:QUI655398 REE655392:REE655398 ROA655392:ROA655398 RXW655392:RXW655398 SHS655392:SHS655398 SRO655392:SRO655398 TBK655392:TBK655398 TLG655392:TLG655398 TVC655392:TVC655398 UEY655392:UEY655398 UOU655392:UOU655398 UYQ655392:UYQ655398 VIM655392:VIM655398 VSI655392:VSI655398 WCE655392:WCE655398 WMA655392:WMA655398 WVW655392:WVW655398 O720928:O720934 JK720928:JK720934 TG720928:TG720934 ADC720928:ADC720934 AMY720928:AMY720934 AWU720928:AWU720934 BGQ720928:BGQ720934 BQM720928:BQM720934 CAI720928:CAI720934 CKE720928:CKE720934 CUA720928:CUA720934 DDW720928:DDW720934 DNS720928:DNS720934 DXO720928:DXO720934 EHK720928:EHK720934 ERG720928:ERG720934 FBC720928:FBC720934 FKY720928:FKY720934 FUU720928:FUU720934 GEQ720928:GEQ720934 GOM720928:GOM720934 GYI720928:GYI720934 HIE720928:HIE720934 HSA720928:HSA720934 IBW720928:IBW720934 ILS720928:ILS720934 IVO720928:IVO720934 JFK720928:JFK720934 JPG720928:JPG720934 JZC720928:JZC720934 KIY720928:KIY720934 KSU720928:KSU720934 LCQ720928:LCQ720934 LMM720928:LMM720934 LWI720928:LWI720934 MGE720928:MGE720934 MQA720928:MQA720934 MZW720928:MZW720934 NJS720928:NJS720934 NTO720928:NTO720934 ODK720928:ODK720934 ONG720928:ONG720934 OXC720928:OXC720934 PGY720928:PGY720934 PQU720928:PQU720934 QAQ720928:QAQ720934 QKM720928:QKM720934 QUI720928:QUI720934 REE720928:REE720934 ROA720928:ROA720934 RXW720928:RXW720934 SHS720928:SHS720934 SRO720928:SRO720934 TBK720928:TBK720934 TLG720928:TLG720934 TVC720928:TVC720934 UEY720928:UEY720934 UOU720928:UOU720934 UYQ720928:UYQ720934 VIM720928:VIM720934 VSI720928:VSI720934 WCE720928:WCE720934 WMA720928:WMA720934 WVW720928:WVW720934 O786464:O786470 JK786464:JK786470 TG786464:TG786470 ADC786464:ADC786470 AMY786464:AMY786470 AWU786464:AWU786470 BGQ786464:BGQ786470 BQM786464:BQM786470 CAI786464:CAI786470 CKE786464:CKE786470 CUA786464:CUA786470 DDW786464:DDW786470 DNS786464:DNS786470 DXO786464:DXO786470 EHK786464:EHK786470 ERG786464:ERG786470 FBC786464:FBC786470 FKY786464:FKY786470 FUU786464:FUU786470 GEQ786464:GEQ786470 GOM786464:GOM786470 GYI786464:GYI786470 HIE786464:HIE786470 HSA786464:HSA786470 IBW786464:IBW786470 ILS786464:ILS786470 IVO786464:IVO786470 JFK786464:JFK786470 JPG786464:JPG786470 JZC786464:JZC786470 KIY786464:KIY786470 KSU786464:KSU786470 LCQ786464:LCQ786470 LMM786464:LMM786470 LWI786464:LWI786470 MGE786464:MGE786470 MQA786464:MQA786470 MZW786464:MZW786470 NJS786464:NJS786470 NTO786464:NTO786470 ODK786464:ODK786470 ONG786464:ONG786470 OXC786464:OXC786470 PGY786464:PGY786470 PQU786464:PQU786470 QAQ786464:QAQ786470 QKM786464:QKM786470 QUI786464:QUI786470 REE786464:REE786470 ROA786464:ROA786470 RXW786464:RXW786470 SHS786464:SHS786470 SRO786464:SRO786470 TBK786464:TBK786470 TLG786464:TLG786470 TVC786464:TVC786470 UEY786464:UEY786470 UOU786464:UOU786470 UYQ786464:UYQ786470 VIM786464:VIM786470 VSI786464:VSI786470 WCE786464:WCE786470 WMA786464:WMA786470 WVW786464:WVW786470 O852000:O852006 JK852000:JK852006 TG852000:TG852006 ADC852000:ADC852006 AMY852000:AMY852006 AWU852000:AWU852006 BGQ852000:BGQ852006 BQM852000:BQM852006 CAI852000:CAI852006 CKE852000:CKE852006 CUA852000:CUA852006 DDW852000:DDW852006 DNS852000:DNS852006 DXO852000:DXO852006 EHK852000:EHK852006 ERG852000:ERG852006 FBC852000:FBC852006 FKY852000:FKY852006 FUU852000:FUU852006 GEQ852000:GEQ852006 GOM852000:GOM852006 GYI852000:GYI852006 HIE852000:HIE852006 HSA852000:HSA852006 IBW852000:IBW852006 ILS852000:ILS852006 IVO852000:IVO852006 JFK852000:JFK852006 JPG852000:JPG852006 JZC852000:JZC852006 KIY852000:KIY852006 KSU852000:KSU852006 LCQ852000:LCQ852006 LMM852000:LMM852006 LWI852000:LWI852006 MGE852000:MGE852006 MQA852000:MQA852006 MZW852000:MZW852006 NJS852000:NJS852006 NTO852000:NTO852006 ODK852000:ODK852006 ONG852000:ONG852006 OXC852000:OXC852006 PGY852000:PGY852006 PQU852000:PQU852006 QAQ852000:QAQ852006 QKM852000:QKM852006 QUI852000:QUI852006 REE852000:REE852006 ROA852000:ROA852006 RXW852000:RXW852006 SHS852000:SHS852006 SRO852000:SRO852006 TBK852000:TBK852006 TLG852000:TLG852006 TVC852000:TVC852006 UEY852000:UEY852006 UOU852000:UOU852006 UYQ852000:UYQ852006 VIM852000:VIM852006 VSI852000:VSI852006 WCE852000:WCE852006 WMA852000:WMA852006 WVW852000:WVW852006 O917536:O917542 JK917536:JK917542 TG917536:TG917542 ADC917536:ADC917542 AMY917536:AMY917542 AWU917536:AWU917542 BGQ917536:BGQ917542 BQM917536:BQM917542 CAI917536:CAI917542 CKE917536:CKE917542 CUA917536:CUA917542 DDW917536:DDW917542 DNS917536:DNS917542 DXO917536:DXO917542 EHK917536:EHK917542 ERG917536:ERG917542 FBC917536:FBC917542 FKY917536:FKY917542 FUU917536:FUU917542 GEQ917536:GEQ917542 GOM917536:GOM917542 GYI917536:GYI917542 HIE917536:HIE917542 HSA917536:HSA917542 IBW917536:IBW917542 ILS917536:ILS917542 IVO917536:IVO917542 JFK917536:JFK917542 JPG917536:JPG917542 JZC917536:JZC917542 KIY917536:KIY917542 KSU917536:KSU917542 LCQ917536:LCQ917542 LMM917536:LMM917542 LWI917536:LWI917542 MGE917536:MGE917542 MQA917536:MQA917542 MZW917536:MZW917542 NJS917536:NJS917542 NTO917536:NTO917542 ODK917536:ODK917542 ONG917536:ONG917542 OXC917536:OXC917542 PGY917536:PGY917542 PQU917536:PQU917542 QAQ917536:QAQ917542 QKM917536:QKM917542 QUI917536:QUI917542 REE917536:REE917542 ROA917536:ROA917542 RXW917536:RXW917542 SHS917536:SHS917542 SRO917536:SRO917542 TBK917536:TBK917542 TLG917536:TLG917542 TVC917536:TVC917542 UEY917536:UEY917542 UOU917536:UOU917542 UYQ917536:UYQ917542 VIM917536:VIM917542 VSI917536:VSI917542 WCE917536:WCE917542 WMA917536:WMA917542 WVW917536:WVW917542 O983072:O983078 JK983072:JK983078 TG983072:TG983078 ADC983072:ADC983078 AMY983072:AMY983078 AWU983072:AWU983078 BGQ983072:BGQ983078 BQM983072:BQM983078 CAI983072:CAI983078 CKE983072:CKE983078 CUA983072:CUA983078 DDW983072:DDW983078 DNS983072:DNS983078 DXO983072:DXO983078 EHK983072:EHK983078 ERG983072:ERG983078 FBC983072:FBC983078 FKY983072:FKY983078 FUU983072:FUU983078 GEQ983072:GEQ983078 GOM983072:GOM983078 GYI983072:GYI983078 HIE983072:HIE983078 HSA983072:HSA983078 IBW983072:IBW983078 ILS983072:ILS983078 IVO983072:IVO983078 JFK983072:JFK983078 JPG983072:JPG983078 JZC983072:JZC983078 KIY983072:KIY983078 KSU983072:KSU983078 LCQ983072:LCQ983078 LMM983072:LMM983078 LWI983072:LWI983078 MGE983072:MGE983078 MQA983072:MQA983078 MZW983072:MZW983078 NJS983072:NJS983078 NTO983072:NTO983078 ODK983072:ODK983078 ONG983072:ONG983078 OXC983072:OXC983078 PGY983072:PGY983078 PQU983072:PQU983078 QAQ983072:QAQ983078 QKM983072:QKM983078 QUI983072:QUI983078 REE983072:REE983078 ROA983072:ROA983078 RXW983072:RXW983078 SHS983072:SHS983078 SRO983072:SRO983078 TBK983072:TBK983078 TLG983072:TLG983078 TVC983072:TVC983078 UEY983072:UEY983078 UOU983072:UOU983078 UYQ983072:UYQ983078 VIM983072:VIM983078 VSI983072:VSI983078 T10:BW10 BE983036:BW983037 BE917500:BW917501 BE851964:BW851965 BE786428:BW786429 BE720892:BW720893 BE655356:BW655357 BE589820:BW589821 BE524284:BW524285 BE458748:BW458749 BE393212:BW393213 BE327676:BW327677 BE262140:BW262141 BE196604:BW196605 BE131068:BW131069 BE65532:BW65533 T65574:AV65575 AW65563:BD65564 T131110:AV131111 AW131099:BD131100 T196646:AV196647 AW196635:BD196636 T262182:AV262183 AW262171:BD262172 T327718:AV327719 AW327707:BD327708 T393254:AV393255 AW393243:BD393244 T458790:AV458791 AW458779:BD458780 T524326:AV524327 AW524315:BD524316 T589862:AV589863 AW589851:BD589852 T655398:AV655399 AW655387:BD655388 T720934:AV720935 AW720923:BD720924 T786470:AV786471 AW786459:BD786460 T852006:AV852007 AW851995:BD851996 T917542:AV917543 AW917531:BD917532 T983078:AV983079 AW983067:BD983068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AF2A-234C-4D77-AC5C-D5EF27C1CF9C}">
  <sheetPr codeName="Sheet2">
    <pageSetUpPr fitToPage="1"/>
  </sheetPr>
  <dimension ref="A2:CX44"/>
  <sheetViews>
    <sheetView showGridLines="0" view="pageBreakPreview" zoomScaleNormal="100" zoomScaleSheetLayoutView="100" workbookViewId="0"/>
  </sheetViews>
  <sheetFormatPr defaultRowHeight="12"/>
  <cols>
    <col min="1" max="1" width="2.625" style="1" customWidth="1"/>
    <col min="2" max="2" width="3.625" style="1" customWidth="1"/>
    <col min="3" max="3" width="2.625" style="1" customWidth="1"/>
    <col min="4" max="4" width="5.625" style="1" customWidth="1"/>
    <col min="5" max="8" width="5.125" style="1" customWidth="1"/>
    <col min="9" max="17" width="5.875" style="1" customWidth="1"/>
    <col min="18" max="18" width="4.75" style="1" customWidth="1"/>
    <col min="19" max="19" width="3.5" style="1" customWidth="1"/>
    <col min="20" max="20" width="2.625" style="1" customWidth="1"/>
    <col min="21" max="21" width="9" style="113" hidden="1" customWidth="1"/>
    <col min="22" max="22" width="9" style="1"/>
    <col min="23" max="25" width="9.125" style="1" customWidth="1"/>
    <col min="26" max="31" width="9" style="1"/>
    <col min="32" max="32" width="9.75" style="1" bestFit="1" customWidth="1"/>
    <col min="33" max="256" width="9" style="1"/>
    <col min="257" max="257" width="2.625" style="1" customWidth="1"/>
    <col min="258" max="258" width="3.625" style="1" customWidth="1"/>
    <col min="259" max="259" width="2.625" style="1" customWidth="1"/>
    <col min="260" max="264" width="5.125" style="1" customWidth="1"/>
    <col min="265" max="273" width="5.875" style="1" customWidth="1"/>
    <col min="274" max="274" width="4.75" style="1" customWidth="1"/>
    <col min="275" max="275" width="3.5" style="1" customWidth="1"/>
    <col min="276" max="276" width="2.625" style="1" customWidth="1"/>
    <col min="277" max="278" width="9" style="1"/>
    <col min="279" max="281" width="9.125" style="1" customWidth="1"/>
    <col min="282" max="287" width="9" style="1"/>
    <col min="288" max="288" width="9.75" style="1" bestFit="1" customWidth="1"/>
    <col min="289" max="512" width="9" style="1"/>
    <col min="513" max="513" width="2.625" style="1" customWidth="1"/>
    <col min="514" max="514" width="3.625" style="1" customWidth="1"/>
    <col min="515" max="515" width="2.625" style="1" customWidth="1"/>
    <col min="516" max="520" width="5.125" style="1" customWidth="1"/>
    <col min="521" max="529" width="5.875" style="1" customWidth="1"/>
    <col min="530" max="530" width="4.75" style="1" customWidth="1"/>
    <col min="531" max="531" width="3.5" style="1" customWidth="1"/>
    <col min="532" max="532" width="2.625" style="1" customWidth="1"/>
    <col min="533" max="534" width="9" style="1"/>
    <col min="535" max="537" width="9.125" style="1" customWidth="1"/>
    <col min="538" max="543" width="9" style="1"/>
    <col min="544" max="544" width="9.75" style="1" bestFit="1" customWidth="1"/>
    <col min="545" max="768" width="9" style="1"/>
    <col min="769" max="769" width="2.625" style="1" customWidth="1"/>
    <col min="770" max="770" width="3.625" style="1" customWidth="1"/>
    <col min="771" max="771" width="2.625" style="1" customWidth="1"/>
    <col min="772" max="776" width="5.125" style="1" customWidth="1"/>
    <col min="777" max="785" width="5.875" style="1" customWidth="1"/>
    <col min="786" max="786" width="4.75" style="1" customWidth="1"/>
    <col min="787" max="787" width="3.5" style="1" customWidth="1"/>
    <col min="788" max="788" width="2.625" style="1" customWidth="1"/>
    <col min="789" max="790" width="9" style="1"/>
    <col min="791" max="793" width="9.125" style="1" customWidth="1"/>
    <col min="794" max="799" width="9" style="1"/>
    <col min="800" max="800" width="9.75" style="1" bestFit="1" customWidth="1"/>
    <col min="801" max="1024" width="9" style="1"/>
    <col min="1025" max="1025" width="2.625" style="1" customWidth="1"/>
    <col min="1026" max="1026" width="3.625" style="1" customWidth="1"/>
    <col min="1027" max="1027" width="2.625" style="1" customWidth="1"/>
    <col min="1028" max="1032" width="5.125" style="1" customWidth="1"/>
    <col min="1033" max="1041" width="5.875" style="1" customWidth="1"/>
    <col min="1042" max="1042" width="4.75" style="1" customWidth="1"/>
    <col min="1043" max="1043" width="3.5" style="1" customWidth="1"/>
    <col min="1044" max="1044" width="2.625" style="1" customWidth="1"/>
    <col min="1045" max="1046" width="9" style="1"/>
    <col min="1047" max="1049" width="9.125" style="1" customWidth="1"/>
    <col min="1050" max="1055" width="9" style="1"/>
    <col min="1056" max="1056" width="9.75" style="1" bestFit="1" customWidth="1"/>
    <col min="1057" max="1280" width="9" style="1"/>
    <col min="1281" max="1281" width="2.625" style="1" customWidth="1"/>
    <col min="1282" max="1282" width="3.625" style="1" customWidth="1"/>
    <col min="1283" max="1283" width="2.625" style="1" customWidth="1"/>
    <col min="1284" max="1288" width="5.125" style="1" customWidth="1"/>
    <col min="1289" max="1297" width="5.875" style="1" customWidth="1"/>
    <col min="1298" max="1298" width="4.75" style="1" customWidth="1"/>
    <col min="1299" max="1299" width="3.5" style="1" customWidth="1"/>
    <col min="1300" max="1300" width="2.625" style="1" customWidth="1"/>
    <col min="1301" max="1302" width="9" style="1"/>
    <col min="1303" max="1305" width="9.125" style="1" customWidth="1"/>
    <col min="1306" max="1311" width="9" style="1"/>
    <col min="1312" max="1312" width="9.75" style="1" bestFit="1" customWidth="1"/>
    <col min="1313" max="1536" width="9" style="1"/>
    <col min="1537" max="1537" width="2.625" style="1" customWidth="1"/>
    <col min="1538" max="1538" width="3.625" style="1" customWidth="1"/>
    <col min="1539" max="1539" width="2.625" style="1" customWidth="1"/>
    <col min="1540" max="1544" width="5.125" style="1" customWidth="1"/>
    <col min="1545" max="1553" width="5.875" style="1" customWidth="1"/>
    <col min="1554" max="1554" width="4.75" style="1" customWidth="1"/>
    <col min="1555" max="1555" width="3.5" style="1" customWidth="1"/>
    <col min="1556" max="1556" width="2.625" style="1" customWidth="1"/>
    <col min="1557" max="1558" width="9" style="1"/>
    <col min="1559" max="1561" width="9.125" style="1" customWidth="1"/>
    <col min="1562" max="1567" width="9" style="1"/>
    <col min="1568" max="1568" width="9.75" style="1" bestFit="1" customWidth="1"/>
    <col min="1569" max="1792" width="9" style="1"/>
    <col min="1793" max="1793" width="2.625" style="1" customWidth="1"/>
    <col min="1794" max="1794" width="3.625" style="1" customWidth="1"/>
    <col min="1795" max="1795" width="2.625" style="1" customWidth="1"/>
    <col min="1796" max="1800" width="5.125" style="1" customWidth="1"/>
    <col min="1801" max="1809" width="5.875" style="1" customWidth="1"/>
    <col min="1810" max="1810" width="4.75" style="1" customWidth="1"/>
    <col min="1811" max="1811" width="3.5" style="1" customWidth="1"/>
    <col min="1812" max="1812" width="2.625" style="1" customWidth="1"/>
    <col min="1813" max="1814" width="9" style="1"/>
    <col min="1815" max="1817" width="9.125" style="1" customWidth="1"/>
    <col min="1818" max="1823" width="9" style="1"/>
    <col min="1824" max="1824" width="9.75" style="1" bestFit="1" customWidth="1"/>
    <col min="1825" max="2048" width="9" style="1"/>
    <col min="2049" max="2049" width="2.625" style="1" customWidth="1"/>
    <col min="2050" max="2050" width="3.625" style="1" customWidth="1"/>
    <col min="2051" max="2051" width="2.625" style="1" customWidth="1"/>
    <col min="2052" max="2056" width="5.125" style="1" customWidth="1"/>
    <col min="2057" max="2065" width="5.875" style="1" customWidth="1"/>
    <col min="2066" max="2066" width="4.75" style="1" customWidth="1"/>
    <col min="2067" max="2067" width="3.5" style="1" customWidth="1"/>
    <col min="2068" max="2068" width="2.625" style="1" customWidth="1"/>
    <col min="2069" max="2070" width="9" style="1"/>
    <col min="2071" max="2073" width="9.125" style="1" customWidth="1"/>
    <col min="2074" max="2079" width="9" style="1"/>
    <col min="2080" max="2080" width="9.75" style="1" bestFit="1" customWidth="1"/>
    <col min="2081" max="2304" width="9" style="1"/>
    <col min="2305" max="2305" width="2.625" style="1" customWidth="1"/>
    <col min="2306" max="2306" width="3.625" style="1" customWidth="1"/>
    <col min="2307" max="2307" width="2.625" style="1" customWidth="1"/>
    <col min="2308" max="2312" width="5.125" style="1" customWidth="1"/>
    <col min="2313" max="2321" width="5.875" style="1" customWidth="1"/>
    <col min="2322" max="2322" width="4.75" style="1" customWidth="1"/>
    <col min="2323" max="2323" width="3.5" style="1" customWidth="1"/>
    <col min="2324" max="2324" width="2.625" style="1" customWidth="1"/>
    <col min="2325" max="2326" width="9" style="1"/>
    <col min="2327" max="2329" width="9.125" style="1" customWidth="1"/>
    <col min="2330" max="2335" width="9" style="1"/>
    <col min="2336" max="2336" width="9.75" style="1" bestFit="1" customWidth="1"/>
    <col min="2337" max="2560" width="9" style="1"/>
    <col min="2561" max="2561" width="2.625" style="1" customWidth="1"/>
    <col min="2562" max="2562" width="3.625" style="1" customWidth="1"/>
    <col min="2563" max="2563" width="2.625" style="1" customWidth="1"/>
    <col min="2564" max="2568" width="5.125" style="1" customWidth="1"/>
    <col min="2569" max="2577" width="5.875" style="1" customWidth="1"/>
    <col min="2578" max="2578" width="4.75" style="1" customWidth="1"/>
    <col min="2579" max="2579" width="3.5" style="1" customWidth="1"/>
    <col min="2580" max="2580" width="2.625" style="1" customWidth="1"/>
    <col min="2581" max="2582" width="9" style="1"/>
    <col min="2583" max="2585" width="9.125" style="1" customWidth="1"/>
    <col min="2586" max="2591" width="9" style="1"/>
    <col min="2592" max="2592" width="9.75" style="1" bestFit="1" customWidth="1"/>
    <col min="2593" max="2816" width="9" style="1"/>
    <col min="2817" max="2817" width="2.625" style="1" customWidth="1"/>
    <col min="2818" max="2818" width="3.625" style="1" customWidth="1"/>
    <col min="2819" max="2819" width="2.625" style="1" customWidth="1"/>
    <col min="2820" max="2824" width="5.125" style="1" customWidth="1"/>
    <col min="2825" max="2833" width="5.875" style="1" customWidth="1"/>
    <col min="2834" max="2834" width="4.75" style="1" customWidth="1"/>
    <col min="2835" max="2835" width="3.5" style="1" customWidth="1"/>
    <col min="2836" max="2836" width="2.625" style="1" customWidth="1"/>
    <col min="2837" max="2838" width="9" style="1"/>
    <col min="2839" max="2841" width="9.125" style="1" customWidth="1"/>
    <col min="2842" max="2847" width="9" style="1"/>
    <col min="2848" max="2848" width="9.75" style="1" bestFit="1" customWidth="1"/>
    <col min="2849" max="3072" width="9" style="1"/>
    <col min="3073" max="3073" width="2.625" style="1" customWidth="1"/>
    <col min="3074" max="3074" width="3.625" style="1" customWidth="1"/>
    <col min="3075" max="3075" width="2.625" style="1" customWidth="1"/>
    <col min="3076" max="3080" width="5.125" style="1" customWidth="1"/>
    <col min="3081" max="3089" width="5.875" style="1" customWidth="1"/>
    <col min="3090" max="3090" width="4.75" style="1" customWidth="1"/>
    <col min="3091" max="3091" width="3.5" style="1" customWidth="1"/>
    <col min="3092" max="3092" width="2.625" style="1" customWidth="1"/>
    <col min="3093" max="3094" width="9" style="1"/>
    <col min="3095" max="3097" width="9.125" style="1" customWidth="1"/>
    <col min="3098" max="3103" width="9" style="1"/>
    <col min="3104" max="3104" width="9.75" style="1" bestFit="1" customWidth="1"/>
    <col min="3105" max="3328" width="9" style="1"/>
    <col min="3329" max="3329" width="2.625" style="1" customWidth="1"/>
    <col min="3330" max="3330" width="3.625" style="1" customWidth="1"/>
    <col min="3331" max="3331" width="2.625" style="1" customWidth="1"/>
    <col min="3332" max="3336" width="5.125" style="1" customWidth="1"/>
    <col min="3337" max="3345" width="5.875" style="1" customWidth="1"/>
    <col min="3346" max="3346" width="4.75" style="1" customWidth="1"/>
    <col min="3347" max="3347" width="3.5" style="1" customWidth="1"/>
    <col min="3348" max="3348" width="2.625" style="1" customWidth="1"/>
    <col min="3349" max="3350" width="9" style="1"/>
    <col min="3351" max="3353" width="9.125" style="1" customWidth="1"/>
    <col min="3354" max="3359" width="9" style="1"/>
    <col min="3360" max="3360" width="9.75" style="1" bestFit="1" customWidth="1"/>
    <col min="3361" max="3584" width="9" style="1"/>
    <col min="3585" max="3585" width="2.625" style="1" customWidth="1"/>
    <col min="3586" max="3586" width="3.625" style="1" customWidth="1"/>
    <col min="3587" max="3587" width="2.625" style="1" customWidth="1"/>
    <col min="3588" max="3592" width="5.125" style="1" customWidth="1"/>
    <col min="3593" max="3601" width="5.875" style="1" customWidth="1"/>
    <col min="3602" max="3602" width="4.75" style="1" customWidth="1"/>
    <col min="3603" max="3603" width="3.5" style="1" customWidth="1"/>
    <col min="3604" max="3604" width="2.625" style="1" customWidth="1"/>
    <col min="3605" max="3606" width="9" style="1"/>
    <col min="3607" max="3609" width="9.125" style="1" customWidth="1"/>
    <col min="3610" max="3615" width="9" style="1"/>
    <col min="3616" max="3616" width="9.75" style="1" bestFit="1" customWidth="1"/>
    <col min="3617" max="3840" width="9" style="1"/>
    <col min="3841" max="3841" width="2.625" style="1" customWidth="1"/>
    <col min="3842" max="3842" width="3.625" style="1" customWidth="1"/>
    <col min="3843" max="3843" width="2.625" style="1" customWidth="1"/>
    <col min="3844" max="3848" width="5.125" style="1" customWidth="1"/>
    <col min="3849" max="3857" width="5.875" style="1" customWidth="1"/>
    <col min="3858" max="3858" width="4.75" style="1" customWidth="1"/>
    <col min="3859" max="3859" width="3.5" style="1" customWidth="1"/>
    <col min="3860" max="3860" width="2.625" style="1" customWidth="1"/>
    <col min="3861" max="3862" width="9" style="1"/>
    <col min="3863" max="3865" width="9.125" style="1" customWidth="1"/>
    <col min="3866" max="3871" width="9" style="1"/>
    <col min="3872" max="3872" width="9.75" style="1" bestFit="1" customWidth="1"/>
    <col min="3873" max="4096" width="9" style="1"/>
    <col min="4097" max="4097" width="2.625" style="1" customWidth="1"/>
    <col min="4098" max="4098" width="3.625" style="1" customWidth="1"/>
    <col min="4099" max="4099" width="2.625" style="1" customWidth="1"/>
    <col min="4100" max="4104" width="5.125" style="1" customWidth="1"/>
    <col min="4105" max="4113" width="5.875" style="1" customWidth="1"/>
    <col min="4114" max="4114" width="4.75" style="1" customWidth="1"/>
    <col min="4115" max="4115" width="3.5" style="1" customWidth="1"/>
    <col min="4116" max="4116" width="2.625" style="1" customWidth="1"/>
    <col min="4117" max="4118" width="9" style="1"/>
    <col min="4119" max="4121" width="9.125" style="1" customWidth="1"/>
    <col min="4122" max="4127" width="9" style="1"/>
    <col min="4128" max="4128" width="9.75" style="1" bestFit="1" customWidth="1"/>
    <col min="4129" max="4352" width="9" style="1"/>
    <col min="4353" max="4353" width="2.625" style="1" customWidth="1"/>
    <col min="4354" max="4354" width="3.625" style="1" customWidth="1"/>
    <col min="4355" max="4355" width="2.625" style="1" customWidth="1"/>
    <col min="4356" max="4360" width="5.125" style="1" customWidth="1"/>
    <col min="4361" max="4369" width="5.875" style="1" customWidth="1"/>
    <col min="4370" max="4370" width="4.75" style="1" customWidth="1"/>
    <col min="4371" max="4371" width="3.5" style="1" customWidth="1"/>
    <col min="4372" max="4372" width="2.625" style="1" customWidth="1"/>
    <col min="4373" max="4374" width="9" style="1"/>
    <col min="4375" max="4377" width="9.125" style="1" customWidth="1"/>
    <col min="4378" max="4383" width="9" style="1"/>
    <col min="4384" max="4384" width="9.75" style="1" bestFit="1" customWidth="1"/>
    <col min="4385" max="4608" width="9" style="1"/>
    <col min="4609" max="4609" width="2.625" style="1" customWidth="1"/>
    <col min="4610" max="4610" width="3.625" style="1" customWidth="1"/>
    <col min="4611" max="4611" width="2.625" style="1" customWidth="1"/>
    <col min="4612" max="4616" width="5.125" style="1" customWidth="1"/>
    <col min="4617" max="4625" width="5.875" style="1" customWidth="1"/>
    <col min="4626" max="4626" width="4.75" style="1" customWidth="1"/>
    <col min="4627" max="4627" width="3.5" style="1" customWidth="1"/>
    <col min="4628" max="4628" width="2.625" style="1" customWidth="1"/>
    <col min="4629" max="4630" width="9" style="1"/>
    <col min="4631" max="4633" width="9.125" style="1" customWidth="1"/>
    <col min="4634" max="4639" width="9" style="1"/>
    <col min="4640" max="4640" width="9.75" style="1" bestFit="1" customWidth="1"/>
    <col min="4641" max="4864" width="9" style="1"/>
    <col min="4865" max="4865" width="2.625" style="1" customWidth="1"/>
    <col min="4866" max="4866" width="3.625" style="1" customWidth="1"/>
    <col min="4867" max="4867" width="2.625" style="1" customWidth="1"/>
    <col min="4868" max="4872" width="5.125" style="1" customWidth="1"/>
    <col min="4873" max="4881" width="5.875" style="1" customWidth="1"/>
    <col min="4882" max="4882" width="4.75" style="1" customWidth="1"/>
    <col min="4883" max="4883" width="3.5" style="1" customWidth="1"/>
    <col min="4884" max="4884" width="2.625" style="1" customWidth="1"/>
    <col min="4885" max="4886" width="9" style="1"/>
    <col min="4887" max="4889" width="9.125" style="1" customWidth="1"/>
    <col min="4890" max="4895" width="9" style="1"/>
    <col min="4896" max="4896" width="9.75" style="1" bestFit="1" customWidth="1"/>
    <col min="4897" max="5120" width="9" style="1"/>
    <col min="5121" max="5121" width="2.625" style="1" customWidth="1"/>
    <col min="5122" max="5122" width="3.625" style="1" customWidth="1"/>
    <col min="5123" max="5123" width="2.625" style="1" customWidth="1"/>
    <col min="5124" max="5128" width="5.125" style="1" customWidth="1"/>
    <col min="5129" max="5137" width="5.875" style="1" customWidth="1"/>
    <col min="5138" max="5138" width="4.75" style="1" customWidth="1"/>
    <col min="5139" max="5139" width="3.5" style="1" customWidth="1"/>
    <col min="5140" max="5140" width="2.625" style="1" customWidth="1"/>
    <col min="5141" max="5142" width="9" style="1"/>
    <col min="5143" max="5145" width="9.125" style="1" customWidth="1"/>
    <col min="5146" max="5151" width="9" style="1"/>
    <col min="5152" max="5152" width="9.75" style="1" bestFit="1" customWidth="1"/>
    <col min="5153" max="5376" width="9" style="1"/>
    <col min="5377" max="5377" width="2.625" style="1" customWidth="1"/>
    <col min="5378" max="5378" width="3.625" style="1" customWidth="1"/>
    <col min="5379" max="5379" width="2.625" style="1" customWidth="1"/>
    <col min="5380" max="5384" width="5.125" style="1" customWidth="1"/>
    <col min="5385" max="5393" width="5.875" style="1" customWidth="1"/>
    <col min="5394" max="5394" width="4.75" style="1" customWidth="1"/>
    <col min="5395" max="5395" width="3.5" style="1" customWidth="1"/>
    <col min="5396" max="5396" width="2.625" style="1" customWidth="1"/>
    <col min="5397" max="5398" width="9" style="1"/>
    <col min="5399" max="5401" width="9.125" style="1" customWidth="1"/>
    <col min="5402" max="5407" width="9" style="1"/>
    <col min="5408" max="5408" width="9.75" style="1" bestFit="1" customWidth="1"/>
    <col min="5409" max="5632" width="9" style="1"/>
    <col min="5633" max="5633" width="2.625" style="1" customWidth="1"/>
    <col min="5634" max="5634" width="3.625" style="1" customWidth="1"/>
    <col min="5635" max="5635" width="2.625" style="1" customWidth="1"/>
    <col min="5636" max="5640" width="5.125" style="1" customWidth="1"/>
    <col min="5641" max="5649" width="5.875" style="1" customWidth="1"/>
    <col min="5650" max="5650" width="4.75" style="1" customWidth="1"/>
    <col min="5651" max="5651" width="3.5" style="1" customWidth="1"/>
    <col min="5652" max="5652" width="2.625" style="1" customWidth="1"/>
    <col min="5653" max="5654" width="9" style="1"/>
    <col min="5655" max="5657" width="9.125" style="1" customWidth="1"/>
    <col min="5658" max="5663" width="9" style="1"/>
    <col min="5664" max="5664" width="9.75" style="1" bestFit="1" customWidth="1"/>
    <col min="5665" max="5888" width="9" style="1"/>
    <col min="5889" max="5889" width="2.625" style="1" customWidth="1"/>
    <col min="5890" max="5890" width="3.625" style="1" customWidth="1"/>
    <col min="5891" max="5891" width="2.625" style="1" customWidth="1"/>
    <col min="5892" max="5896" width="5.125" style="1" customWidth="1"/>
    <col min="5897" max="5905" width="5.875" style="1" customWidth="1"/>
    <col min="5906" max="5906" width="4.75" style="1" customWidth="1"/>
    <col min="5907" max="5907" width="3.5" style="1" customWidth="1"/>
    <col min="5908" max="5908" width="2.625" style="1" customWidth="1"/>
    <col min="5909" max="5910" width="9" style="1"/>
    <col min="5911" max="5913" width="9.125" style="1" customWidth="1"/>
    <col min="5914" max="5919" width="9" style="1"/>
    <col min="5920" max="5920" width="9.75" style="1" bestFit="1" customWidth="1"/>
    <col min="5921" max="6144" width="9" style="1"/>
    <col min="6145" max="6145" width="2.625" style="1" customWidth="1"/>
    <col min="6146" max="6146" width="3.625" style="1" customWidth="1"/>
    <col min="6147" max="6147" width="2.625" style="1" customWidth="1"/>
    <col min="6148" max="6152" width="5.125" style="1" customWidth="1"/>
    <col min="6153" max="6161" width="5.875" style="1" customWidth="1"/>
    <col min="6162" max="6162" width="4.75" style="1" customWidth="1"/>
    <col min="6163" max="6163" width="3.5" style="1" customWidth="1"/>
    <col min="6164" max="6164" width="2.625" style="1" customWidth="1"/>
    <col min="6165" max="6166" width="9" style="1"/>
    <col min="6167" max="6169" width="9.125" style="1" customWidth="1"/>
    <col min="6170" max="6175" width="9" style="1"/>
    <col min="6176" max="6176" width="9.75" style="1" bestFit="1" customWidth="1"/>
    <col min="6177" max="6400" width="9" style="1"/>
    <col min="6401" max="6401" width="2.625" style="1" customWidth="1"/>
    <col min="6402" max="6402" width="3.625" style="1" customWidth="1"/>
    <col min="6403" max="6403" width="2.625" style="1" customWidth="1"/>
    <col min="6404" max="6408" width="5.125" style="1" customWidth="1"/>
    <col min="6409" max="6417" width="5.875" style="1" customWidth="1"/>
    <col min="6418" max="6418" width="4.75" style="1" customWidth="1"/>
    <col min="6419" max="6419" width="3.5" style="1" customWidth="1"/>
    <col min="6420" max="6420" width="2.625" style="1" customWidth="1"/>
    <col min="6421" max="6422" width="9" style="1"/>
    <col min="6423" max="6425" width="9.125" style="1" customWidth="1"/>
    <col min="6426" max="6431" width="9" style="1"/>
    <col min="6432" max="6432" width="9.75" style="1" bestFit="1" customWidth="1"/>
    <col min="6433" max="6656" width="9" style="1"/>
    <col min="6657" max="6657" width="2.625" style="1" customWidth="1"/>
    <col min="6658" max="6658" width="3.625" style="1" customWidth="1"/>
    <col min="6659" max="6659" width="2.625" style="1" customWidth="1"/>
    <col min="6660" max="6664" width="5.125" style="1" customWidth="1"/>
    <col min="6665" max="6673" width="5.875" style="1" customWidth="1"/>
    <col min="6674" max="6674" width="4.75" style="1" customWidth="1"/>
    <col min="6675" max="6675" width="3.5" style="1" customWidth="1"/>
    <col min="6676" max="6676" width="2.625" style="1" customWidth="1"/>
    <col min="6677" max="6678" width="9" style="1"/>
    <col min="6679" max="6681" width="9.125" style="1" customWidth="1"/>
    <col min="6682" max="6687" width="9" style="1"/>
    <col min="6688" max="6688" width="9.75" style="1" bestFit="1" customWidth="1"/>
    <col min="6689" max="6912" width="9" style="1"/>
    <col min="6913" max="6913" width="2.625" style="1" customWidth="1"/>
    <col min="6914" max="6914" width="3.625" style="1" customWidth="1"/>
    <col min="6915" max="6915" width="2.625" style="1" customWidth="1"/>
    <col min="6916" max="6920" width="5.125" style="1" customWidth="1"/>
    <col min="6921" max="6929" width="5.875" style="1" customWidth="1"/>
    <col min="6930" max="6930" width="4.75" style="1" customWidth="1"/>
    <col min="6931" max="6931" width="3.5" style="1" customWidth="1"/>
    <col min="6932" max="6932" width="2.625" style="1" customWidth="1"/>
    <col min="6933" max="6934" width="9" style="1"/>
    <col min="6935" max="6937" width="9.125" style="1" customWidth="1"/>
    <col min="6938" max="6943" width="9" style="1"/>
    <col min="6944" max="6944" width="9.75" style="1" bestFit="1" customWidth="1"/>
    <col min="6945" max="7168" width="9" style="1"/>
    <col min="7169" max="7169" width="2.625" style="1" customWidth="1"/>
    <col min="7170" max="7170" width="3.625" style="1" customWidth="1"/>
    <col min="7171" max="7171" width="2.625" style="1" customWidth="1"/>
    <col min="7172" max="7176" width="5.125" style="1" customWidth="1"/>
    <col min="7177" max="7185" width="5.875" style="1" customWidth="1"/>
    <col min="7186" max="7186" width="4.75" style="1" customWidth="1"/>
    <col min="7187" max="7187" width="3.5" style="1" customWidth="1"/>
    <col min="7188" max="7188" width="2.625" style="1" customWidth="1"/>
    <col min="7189" max="7190" width="9" style="1"/>
    <col min="7191" max="7193" width="9.125" style="1" customWidth="1"/>
    <col min="7194" max="7199" width="9" style="1"/>
    <col min="7200" max="7200" width="9.75" style="1" bestFit="1" customWidth="1"/>
    <col min="7201" max="7424" width="9" style="1"/>
    <col min="7425" max="7425" width="2.625" style="1" customWidth="1"/>
    <col min="7426" max="7426" width="3.625" style="1" customWidth="1"/>
    <col min="7427" max="7427" width="2.625" style="1" customWidth="1"/>
    <col min="7428" max="7432" width="5.125" style="1" customWidth="1"/>
    <col min="7433" max="7441" width="5.875" style="1" customWidth="1"/>
    <col min="7442" max="7442" width="4.75" style="1" customWidth="1"/>
    <col min="7443" max="7443" width="3.5" style="1" customWidth="1"/>
    <col min="7444" max="7444" width="2.625" style="1" customWidth="1"/>
    <col min="7445" max="7446" width="9" style="1"/>
    <col min="7447" max="7449" width="9.125" style="1" customWidth="1"/>
    <col min="7450" max="7455" width="9" style="1"/>
    <col min="7456" max="7456" width="9.75" style="1" bestFit="1" customWidth="1"/>
    <col min="7457" max="7680" width="9" style="1"/>
    <col min="7681" max="7681" width="2.625" style="1" customWidth="1"/>
    <col min="7682" max="7682" width="3.625" style="1" customWidth="1"/>
    <col min="7683" max="7683" width="2.625" style="1" customWidth="1"/>
    <col min="7684" max="7688" width="5.125" style="1" customWidth="1"/>
    <col min="7689" max="7697" width="5.875" style="1" customWidth="1"/>
    <col min="7698" max="7698" width="4.75" style="1" customWidth="1"/>
    <col min="7699" max="7699" width="3.5" style="1" customWidth="1"/>
    <col min="7700" max="7700" width="2.625" style="1" customWidth="1"/>
    <col min="7701" max="7702" width="9" style="1"/>
    <col min="7703" max="7705" width="9.125" style="1" customWidth="1"/>
    <col min="7706" max="7711" width="9" style="1"/>
    <col min="7712" max="7712" width="9.75" style="1" bestFit="1" customWidth="1"/>
    <col min="7713" max="7936" width="9" style="1"/>
    <col min="7937" max="7937" width="2.625" style="1" customWidth="1"/>
    <col min="7938" max="7938" width="3.625" style="1" customWidth="1"/>
    <col min="7939" max="7939" width="2.625" style="1" customWidth="1"/>
    <col min="7940" max="7944" width="5.125" style="1" customWidth="1"/>
    <col min="7945" max="7953" width="5.875" style="1" customWidth="1"/>
    <col min="7954" max="7954" width="4.75" style="1" customWidth="1"/>
    <col min="7955" max="7955" width="3.5" style="1" customWidth="1"/>
    <col min="7956" max="7956" width="2.625" style="1" customWidth="1"/>
    <col min="7957" max="7958" width="9" style="1"/>
    <col min="7959" max="7961" width="9.125" style="1" customWidth="1"/>
    <col min="7962" max="7967" width="9" style="1"/>
    <col min="7968" max="7968" width="9.75" style="1" bestFit="1" customWidth="1"/>
    <col min="7969" max="8192" width="9" style="1"/>
    <col min="8193" max="8193" width="2.625" style="1" customWidth="1"/>
    <col min="8194" max="8194" width="3.625" style="1" customWidth="1"/>
    <col min="8195" max="8195" width="2.625" style="1" customWidth="1"/>
    <col min="8196" max="8200" width="5.125" style="1" customWidth="1"/>
    <col min="8201" max="8209" width="5.875" style="1" customWidth="1"/>
    <col min="8210" max="8210" width="4.75" style="1" customWidth="1"/>
    <col min="8211" max="8211" width="3.5" style="1" customWidth="1"/>
    <col min="8212" max="8212" width="2.625" style="1" customWidth="1"/>
    <col min="8213" max="8214" width="9" style="1"/>
    <col min="8215" max="8217" width="9.125" style="1" customWidth="1"/>
    <col min="8218" max="8223" width="9" style="1"/>
    <col min="8224" max="8224" width="9.75" style="1" bestFit="1" customWidth="1"/>
    <col min="8225" max="8448" width="9" style="1"/>
    <col min="8449" max="8449" width="2.625" style="1" customWidth="1"/>
    <col min="8450" max="8450" width="3.625" style="1" customWidth="1"/>
    <col min="8451" max="8451" width="2.625" style="1" customWidth="1"/>
    <col min="8452" max="8456" width="5.125" style="1" customWidth="1"/>
    <col min="8457" max="8465" width="5.875" style="1" customWidth="1"/>
    <col min="8466" max="8466" width="4.75" style="1" customWidth="1"/>
    <col min="8467" max="8467" width="3.5" style="1" customWidth="1"/>
    <col min="8468" max="8468" width="2.625" style="1" customWidth="1"/>
    <col min="8469" max="8470" width="9" style="1"/>
    <col min="8471" max="8473" width="9.125" style="1" customWidth="1"/>
    <col min="8474" max="8479" width="9" style="1"/>
    <col min="8480" max="8480" width="9.75" style="1" bestFit="1" customWidth="1"/>
    <col min="8481" max="8704" width="9" style="1"/>
    <col min="8705" max="8705" width="2.625" style="1" customWidth="1"/>
    <col min="8706" max="8706" width="3.625" style="1" customWidth="1"/>
    <col min="8707" max="8707" width="2.625" style="1" customWidth="1"/>
    <col min="8708" max="8712" width="5.125" style="1" customWidth="1"/>
    <col min="8713" max="8721" width="5.875" style="1" customWidth="1"/>
    <col min="8722" max="8722" width="4.75" style="1" customWidth="1"/>
    <col min="8723" max="8723" width="3.5" style="1" customWidth="1"/>
    <col min="8724" max="8724" width="2.625" style="1" customWidth="1"/>
    <col min="8725" max="8726" width="9" style="1"/>
    <col min="8727" max="8729" width="9.125" style="1" customWidth="1"/>
    <col min="8730" max="8735" width="9" style="1"/>
    <col min="8736" max="8736" width="9.75" style="1" bestFit="1" customWidth="1"/>
    <col min="8737" max="8960" width="9" style="1"/>
    <col min="8961" max="8961" width="2.625" style="1" customWidth="1"/>
    <col min="8962" max="8962" width="3.625" style="1" customWidth="1"/>
    <col min="8963" max="8963" width="2.625" style="1" customWidth="1"/>
    <col min="8964" max="8968" width="5.125" style="1" customWidth="1"/>
    <col min="8969" max="8977" width="5.875" style="1" customWidth="1"/>
    <col min="8978" max="8978" width="4.75" style="1" customWidth="1"/>
    <col min="8979" max="8979" width="3.5" style="1" customWidth="1"/>
    <col min="8980" max="8980" width="2.625" style="1" customWidth="1"/>
    <col min="8981" max="8982" width="9" style="1"/>
    <col min="8983" max="8985" width="9.125" style="1" customWidth="1"/>
    <col min="8986" max="8991" width="9" style="1"/>
    <col min="8992" max="8992" width="9.75" style="1" bestFit="1" customWidth="1"/>
    <col min="8993" max="9216" width="9" style="1"/>
    <col min="9217" max="9217" width="2.625" style="1" customWidth="1"/>
    <col min="9218" max="9218" width="3.625" style="1" customWidth="1"/>
    <col min="9219" max="9219" width="2.625" style="1" customWidth="1"/>
    <col min="9220" max="9224" width="5.125" style="1" customWidth="1"/>
    <col min="9225" max="9233" width="5.875" style="1" customWidth="1"/>
    <col min="9234" max="9234" width="4.75" style="1" customWidth="1"/>
    <col min="9235" max="9235" width="3.5" style="1" customWidth="1"/>
    <col min="9236" max="9236" width="2.625" style="1" customWidth="1"/>
    <col min="9237" max="9238" width="9" style="1"/>
    <col min="9239" max="9241" width="9.125" style="1" customWidth="1"/>
    <col min="9242" max="9247" width="9" style="1"/>
    <col min="9248" max="9248" width="9.75" style="1" bestFit="1" customWidth="1"/>
    <col min="9249" max="9472" width="9" style="1"/>
    <col min="9473" max="9473" width="2.625" style="1" customWidth="1"/>
    <col min="9474" max="9474" width="3.625" style="1" customWidth="1"/>
    <col min="9475" max="9475" width="2.625" style="1" customWidth="1"/>
    <col min="9476" max="9480" width="5.125" style="1" customWidth="1"/>
    <col min="9481" max="9489" width="5.875" style="1" customWidth="1"/>
    <col min="9490" max="9490" width="4.75" style="1" customWidth="1"/>
    <col min="9491" max="9491" width="3.5" style="1" customWidth="1"/>
    <col min="9492" max="9492" width="2.625" style="1" customWidth="1"/>
    <col min="9493" max="9494" width="9" style="1"/>
    <col min="9495" max="9497" width="9.125" style="1" customWidth="1"/>
    <col min="9498" max="9503" width="9" style="1"/>
    <col min="9504" max="9504" width="9.75" style="1" bestFit="1" customWidth="1"/>
    <col min="9505" max="9728" width="9" style="1"/>
    <col min="9729" max="9729" width="2.625" style="1" customWidth="1"/>
    <col min="9730" max="9730" width="3.625" style="1" customWidth="1"/>
    <col min="9731" max="9731" width="2.625" style="1" customWidth="1"/>
    <col min="9732" max="9736" width="5.125" style="1" customWidth="1"/>
    <col min="9737" max="9745" width="5.875" style="1" customWidth="1"/>
    <col min="9746" max="9746" width="4.75" style="1" customWidth="1"/>
    <col min="9747" max="9747" width="3.5" style="1" customWidth="1"/>
    <col min="9748" max="9748" width="2.625" style="1" customWidth="1"/>
    <col min="9749" max="9750" width="9" style="1"/>
    <col min="9751" max="9753" width="9.125" style="1" customWidth="1"/>
    <col min="9754" max="9759" width="9" style="1"/>
    <col min="9760" max="9760" width="9.75" style="1" bestFit="1" customWidth="1"/>
    <col min="9761" max="9984" width="9" style="1"/>
    <col min="9985" max="9985" width="2.625" style="1" customWidth="1"/>
    <col min="9986" max="9986" width="3.625" style="1" customWidth="1"/>
    <col min="9987" max="9987" width="2.625" style="1" customWidth="1"/>
    <col min="9988" max="9992" width="5.125" style="1" customWidth="1"/>
    <col min="9993" max="10001" width="5.875" style="1" customWidth="1"/>
    <col min="10002" max="10002" width="4.75" style="1" customWidth="1"/>
    <col min="10003" max="10003" width="3.5" style="1" customWidth="1"/>
    <col min="10004" max="10004" width="2.625" style="1" customWidth="1"/>
    <col min="10005" max="10006" width="9" style="1"/>
    <col min="10007" max="10009" width="9.125" style="1" customWidth="1"/>
    <col min="10010" max="10015" width="9" style="1"/>
    <col min="10016" max="10016" width="9.75" style="1" bestFit="1" customWidth="1"/>
    <col min="10017" max="10240" width="9" style="1"/>
    <col min="10241" max="10241" width="2.625" style="1" customWidth="1"/>
    <col min="10242" max="10242" width="3.625" style="1" customWidth="1"/>
    <col min="10243" max="10243" width="2.625" style="1" customWidth="1"/>
    <col min="10244" max="10248" width="5.125" style="1" customWidth="1"/>
    <col min="10249" max="10257" width="5.875" style="1" customWidth="1"/>
    <col min="10258" max="10258" width="4.75" style="1" customWidth="1"/>
    <col min="10259" max="10259" width="3.5" style="1" customWidth="1"/>
    <col min="10260" max="10260" width="2.625" style="1" customWidth="1"/>
    <col min="10261" max="10262" width="9" style="1"/>
    <col min="10263" max="10265" width="9.125" style="1" customWidth="1"/>
    <col min="10266" max="10271" width="9" style="1"/>
    <col min="10272" max="10272" width="9.75" style="1" bestFit="1" customWidth="1"/>
    <col min="10273" max="10496" width="9" style="1"/>
    <col min="10497" max="10497" width="2.625" style="1" customWidth="1"/>
    <col min="10498" max="10498" width="3.625" style="1" customWidth="1"/>
    <col min="10499" max="10499" width="2.625" style="1" customWidth="1"/>
    <col min="10500" max="10504" width="5.125" style="1" customWidth="1"/>
    <col min="10505" max="10513" width="5.875" style="1" customWidth="1"/>
    <col min="10514" max="10514" width="4.75" style="1" customWidth="1"/>
    <col min="10515" max="10515" width="3.5" style="1" customWidth="1"/>
    <col min="10516" max="10516" width="2.625" style="1" customWidth="1"/>
    <col min="10517" max="10518" width="9" style="1"/>
    <col min="10519" max="10521" width="9.125" style="1" customWidth="1"/>
    <col min="10522" max="10527" width="9" style="1"/>
    <col min="10528" max="10528" width="9.75" style="1" bestFit="1" customWidth="1"/>
    <col min="10529" max="10752" width="9" style="1"/>
    <col min="10753" max="10753" width="2.625" style="1" customWidth="1"/>
    <col min="10754" max="10754" width="3.625" style="1" customWidth="1"/>
    <col min="10755" max="10755" width="2.625" style="1" customWidth="1"/>
    <col min="10756" max="10760" width="5.125" style="1" customWidth="1"/>
    <col min="10761" max="10769" width="5.875" style="1" customWidth="1"/>
    <col min="10770" max="10770" width="4.75" style="1" customWidth="1"/>
    <col min="10771" max="10771" width="3.5" style="1" customWidth="1"/>
    <col min="10772" max="10772" width="2.625" style="1" customWidth="1"/>
    <col min="10773" max="10774" width="9" style="1"/>
    <col min="10775" max="10777" width="9.125" style="1" customWidth="1"/>
    <col min="10778" max="10783" width="9" style="1"/>
    <col min="10784" max="10784" width="9.75" style="1" bestFit="1" customWidth="1"/>
    <col min="10785" max="11008" width="9" style="1"/>
    <col min="11009" max="11009" width="2.625" style="1" customWidth="1"/>
    <col min="11010" max="11010" width="3.625" style="1" customWidth="1"/>
    <col min="11011" max="11011" width="2.625" style="1" customWidth="1"/>
    <col min="11012" max="11016" width="5.125" style="1" customWidth="1"/>
    <col min="11017" max="11025" width="5.875" style="1" customWidth="1"/>
    <col min="11026" max="11026" width="4.75" style="1" customWidth="1"/>
    <col min="11027" max="11027" width="3.5" style="1" customWidth="1"/>
    <col min="11028" max="11028" width="2.625" style="1" customWidth="1"/>
    <col min="11029" max="11030" width="9" style="1"/>
    <col min="11031" max="11033" width="9.125" style="1" customWidth="1"/>
    <col min="11034" max="11039" width="9" style="1"/>
    <col min="11040" max="11040" width="9.75" style="1" bestFit="1" customWidth="1"/>
    <col min="11041" max="11264" width="9" style="1"/>
    <col min="11265" max="11265" width="2.625" style="1" customWidth="1"/>
    <col min="11266" max="11266" width="3.625" style="1" customWidth="1"/>
    <col min="11267" max="11267" width="2.625" style="1" customWidth="1"/>
    <col min="11268" max="11272" width="5.125" style="1" customWidth="1"/>
    <col min="11273" max="11281" width="5.875" style="1" customWidth="1"/>
    <col min="11282" max="11282" width="4.75" style="1" customWidth="1"/>
    <col min="11283" max="11283" width="3.5" style="1" customWidth="1"/>
    <col min="11284" max="11284" width="2.625" style="1" customWidth="1"/>
    <col min="11285" max="11286" width="9" style="1"/>
    <col min="11287" max="11289" width="9.125" style="1" customWidth="1"/>
    <col min="11290" max="11295" width="9" style="1"/>
    <col min="11296" max="11296" width="9.75" style="1" bestFit="1" customWidth="1"/>
    <col min="11297" max="11520" width="9" style="1"/>
    <col min="11521" max="11521" width="2.625" style="1" customWidth="1"/>
    <col min="11522" max="11522" width="3.625" style="1" customWidth="1"/>
    <col min="11523" max="11523" width="2.625" style="1" customWidth="1"/>
    <col min="11524" max="11528" width="5.125" style="1" customWidth="1"/>
    <col min="11529" max="11537" width="5.875" style="1" customWidth="1"/>
    <col min="11538" max="11538" width="4.75" style="1" customWidth="1"/>
    <col min="11539" max="11539" width="3.5" style="1" customWidth="1"/>
    <col min="11540" max="11540" width="2.625" style="1" customWidth="1"/>
    <col min="11541" max="11542" width="9" style="1"/>
    <col min="11543" max="11545" width="9.125" style="1" customWidth="1"/>
    <col min="11546" max="11551" width="9" style="1"/>
    <col min="11552" max="11552" width="9.75" style="1" bestFit="1" customWidth="1"/>
    <col min="11553" max="11776" width="9" style="1"/>
    <col min="11777" max="11777" width="2.625" style="1" customWidth="1"/>
    <col min="11778" max="11778" width="3.625" style="1" customWidth="1"/>
    <col min="11779" max="11779" width="2.625" style="1" customWidth="1"/>
    <col min="11780" max="11784" width="5.125" style="1" customWidth="1"/>
    <col min="11785" max="11793" width="5.875" style="1" customWidth="1"/>
    <col min="11794" max="11794" width="4.75" style="1" customWidth="1"/>
    <col min="11795" max="11795" width="3.5" style="1" customWidth="1"/>
    <col min="11796" max="11796" width="2.625" style="1" customWidth="1"/>
    <col min="11797" max="11798" width="9" style="1"/>
    <col min="11799" max="11801" width="9.125" style="1" customWidth="1"/>
    <col min="11802" max="11807" width="9" style="1"/>
    <col min="11808" max="11808" width="9.75" style="1" bestFit="1" customWidth="1"/>
    <col min="11809" max="12032" width="9" style="1"/>
    <col min="12033" max="12033" width="2.625" style="1" customWidth="1"/>
    <col min="12034" max="12034" width="3.625" style="1" customWidth="1"/>
    <col min="12035" max="12035" width="2.625" style="1" customWidth="1"/>
    <col min="12036" max="12040" width="5.125" style="1" customWidth="1"/>
    <col min="12041" max="12049" width="5.875" style="1" customWidth="1"/>
    <col min="12050" max="12050" width="4.75" style="1" customWidth="1"/>
    <col min="12051" max="12051" width="3.5" style="1" customWidth="1"/>
    <col min="12052" max="12052" width="2.625" style="1" customWidth="1"/>
    <col min="12053" max="12054" width="9" style="1"/>
    <col min="12055" max="12057" width="9.125" style="1" customWidth="1"/>
    <col min="12058" max="12063" width="9" style="1"/>
    <col min="12064" max="12064" width="9.75" style="1" bestFit="1" customWidth="1"/>
    <col min="12065" max="12288" width="9" style="1"/>
    <col min="12289" max="12289" width="2.625" style="1" customWidth="1"/>
    <col min="12290" max="12290" width="3.625" style="1" customWidth="1"/>
    <col min="12291" max="12291" width="2.625" style="1" customWidth="1"/>
    <col min="12292" max="12296" width="5.125" style="1" customWidth="1"/>
    <col min="12297" max="12305" width="5.875" style="1" customWidth="1"/>
    <col min="12306" max="12306" width="4.75" style="1" customWidth="1"/>
    <col min="12307" max="12307" width="3.5" style="1" customWidth="1"/>
    <col min="12308" max="12308" width="2.625" style="1" customWidth="1"/>
    <col min="12309" max="12310" width="9" style="1"/>
    <col min="12311" max="12313" width="9.125" style="1" customWidth="1"/>
    <col min="12314" max="12319" width="9" style="1"/>
    <col min="12320" max="12320" width="9.75" style="1" bestFit="1" customWidth="1"/>
    <col min="12321" max="12544" width="9" style="1"/>
    <col min="12545" max="12545" width="2.625" style="1" customWidth="1"/>
    <col min="12546" max="12546" width="3.625" style="1" customWidth="1"/>
    <col min="12547" max="12547" width="2.625" style="1" customWidth="1"/>
    <col min="12548" max="12552" width="5.125" style="1" customWidth="1"/>
    <col min="12553" max="12561" width="5.875" style="1" customWidth="1"/>
    <col min="12562" max="12562" width="4.75" style="1" customWidth="1"/>
    <col min="12563" max="12563" width="3.5" style="1" customWidth="1"/>
    <col min="12564" max="12564" width="2.625" style="1" customWidth="1"/>
    <col min="12565" max="12566" width="9" style="1"/>
    <col min="12567" max="12569" width="9.125" style="1" customWidth="1"/>
    <col min="12570" max="12575" width="9" style="1"/>
    <col min="12576" max="12576" width="9.75" style="1" bestFit="1" customWidth="1"/>
    <col min="12577" max="12800" width="9" style="1"/>
    <col min="12801" max="12801" width="2.625" style="1" customWidth="1"/>
    <col min="12802" max="12802" width="3.625" style="1" customWidth="1"/>
    <col min="12803" max="12803" width="2.625" style="1" customWidth="1"/>
    <col min="12804" max="12808" width="5.125" style="1" customWidth="1"/>
    <col min="12809" max="12817" width="5.875" style="1" customWidth="1"/>
    <col min="12818" max="12818" width="4.75" style="1" customWidth="1"/>
    <col min="12819" max="12819" width="3.5" style="1" customWidth="1"/>
    <col min="12820" max="12820" width="2.625" style="1" customWidth="1"/>
    <col min="12821" max="12822" width="9" style="1"/>
    <col min="12823" max="12825" width="9.125" style="1" customWidth="1"/>
    <col min="12826" max="12831" width="9" style="1"/>
    <col min="12832" max="12832" width="9.75" style="1" bestFit="1" customWidth="1"/>
    <col min="12833" max="13056" width="9" style="1"/>
    <col min="13057" max="13057" width="2.625" style="1" customWidth="1"/>
    <col min="13058" max="13058" width="3.625" style="1" customWidth="1"/>
    <col min="13059" max="13059" width="2.625" style="1" customWidth="1"/>
    <col min="13060" max="13064" width="5.125" style="1" customWidth="1"/>
    <col min="13065" max="13073" width="5.875" style="1" customWidth="1"/>
    <col min="13074" max="13074" width="4.75" style="1" customWidth="1"/>
    <col min="13075" max="13075" width="3.5" style="1" customWidth="1"/>
    <col min="13076" max="13076" width="2.625" style="1" customWidth="1"/>
    <col min="13077" max="13078" width="9" style="1"/>
    <col min="13079" max="13081" width="9.125" style="1" customWidth="1"/>
    <col min="13082" max="13087" width="9" style="1"/>
    <col min="13088" max="13088" width="9.75" style="1" bestFit="1" customWidth="1"/>
    <col min="13089" max="13312" width="9" style="1"/>
    <col min="13313" max="13313" width="2.625" style="1" customWidth="1"/>
    <col min="13314" max="13314" width="3.625" style="1" customWidth="1"/>
    <col min="13315" max="13315" width="2.625" style="1" customWidth="1"/>
    <col min="13316" max="13320" width="5.125" style="1" customWidth="1"/>
    <col min="13321" max="13329" width="5.875" style="1" customWidth="1"/>
    <col min="13330" max="13330" width="4.75" style="1" customWidth="1"/>
    <col min="13331" max="13331" width="3.5" style="1" customWidth="1"/>
    <col min="13332" max="13332" width="2.625" style="1" customWidth="1"/>
    <col min="13333" max="13334" width="9" style="1"/>
    <col min="13335" max="13337" width="9.125" style="1" customWidth="1"/>
    <col min="13338" max="13343" width="9" style="1"/>
    <col min="13344" max="13344" width="9.75" style="1" bestFit="1" customWidth="1"/>
    <col min="13345" max="13568" width="9" style="1"/>
    <col min="13569" max="13569" width="2.625" style="1" customWidth="1"/>
    <col min="13570" max="13570" width="3.625" style="1" customWidth="1"/>
    <col min="13571" max="13571" width="2.625" style="1" customWidth="1"/>
    <col min="13572" max="13576" width="5.125" style="1" customWidth="1"/>
    <col min="13577" max="13585" width="5.875" style="1" customWidth="1"/>
    <col min="13586" max="13586" width="4.75" style="1" customWidth="1"/>
    <col min="13587" max="13587" width="3.5" style="1" customWidth="1"/>
    <col min="13588" max="13588" width="2.625" style="1" customWidth="1"/>
    <col min="13589" max="13590" width="9" style="1"/>
    <col min="13591" max="13593" width="9.125" style="1" customWidth="1"/>
    <col min="13594" max="13599" width="9" style="1"/>
    <col min="13600" max="13600" width="9.75" style="1" bestFit="1" customWidth="1"/>
    <col min="13601" max="13824" width="9" style="1"/>
    <col min="13825" max="13825" width="2.625" style="1" customWidth="1"/>
    <col min="13826" max="13826" width="3.625" style="1" customWidth="1"/>
    <col min="13827" max="13827" width="2.625" style="1" customWidth="1"/>
    <col min="13828" max="13832" width="5.125" style="1" customWidth="1"/>
    <col min="13833" max="13841" width="5.875" style="1" customWidth="1"/>
    <col min="13842" max="13842" width="4.75" style="1" customWidth="1"/>
    <col min="13843" max="13843" width="3.5" style="1" customWidth="1"/>
    <col min="13844" max="13844" width="2.625" style="1" customWidth="1"/>
    <col min="13845" max="13846" width="9" style="1"/>
    <col min="13847" max="13849" width="9.125" style="1" customWidth="1"/>
    <col min="13850" max="13855" width="9" style="1"/>
    <col min="13856" max="13856" width="9.75" style="1" bestFit="1" customWidth="1"/>
    <col min="13857" max="14080" width="9" style="1"/>
    <col min="14081" max="14081" width="2.625" style="1" customWidth="1"/>
    <col min="14082" max="14082" width="3.625" style="1" customWidth="1"/>
    <col min="14083" max="14083" width="2.625" style="1" customWidth="1"/>
    <col min="14084" max="14088" width="5.125" style="1" customWidth="1"/>
    <col min="14089" max="14097" width="5.875" style="1" customWidth="1"/>
    <col min="14098" max="14098" width="4.75" style="1" customWidth="1"/>
    <col min="14099" max="14099" width="3.5" style="1" customWidth="1"/>
    <col min="14100" max="14100" width="2.625" style="1" customWidth="1"/>
    <col min="14101" max="14102" width="9" style="1"/>
    <col min="14103" max="14105" width="9.125" style="1" customWidth="1"/>
    <col min="14106" max="14111" width="9" style="1"/>
    <col min="14112" max="14112" width="9.75" style="1" bestFit="1" customWidth="1"/>
    <col min="14113" max="14336" width="9" style="1"/>
    <col min="14337" max="14337" width="2.625" style="1" customWidth="1"/>
    <col min="14338" max="14338" width="3.625" style="1" customWidth="1"/>
    <col min="14339" max="14339" width="2.625" style="1" customWidth="1"/>
    <col min="14340" max="14344" width="5.125" style="1" customWidth="1"/>
    <col min="14345" max="14353" width="5.875" style="1" customWidth="1"/>
    <col min="14354" max="14354" width="4.75" style="1" customWidth="1"/>
    <col min="14355" max="14355" width="3.5" style="1" customWidth="1"/>
    <col min="14356" max="14356" width="2.625" style="1" customWidth="1"/>
    <col min="14357" max="14358" width="9" style="1"/>
    <col min="14359" max="14361" width="9.125" style="1" customWidth="1"/>
    <col min="14362" max="14367" width="9" style="1"/>
    <col min="14368" max="14368" width="9.75" style="1" bestFit="1" customWidth="1"/>
    <col min="14369" max="14592" width="9" style="1"/>
    <col min="14593" max="14593" width="2.625" style="1" customWidth="1"/>
    <col min="14594" max="14594" width="3.625" style="1" customWidth="1"/>
    <col min="14595" max="14595" width="2.625" style="1" customWidth="1"/>
    <col min="14596" max="14600" width="5.125" style="1" customWidth="1"/>
    <col min="14601" max="14609" width="5.875" style="1" customWidth="1"/>
    <col min="14610" max="14610" width="4.75" style="1" customWidth="1"/>
    <col min="14611" max="14611" width="3.5" style="1" customWidth="1"/>
    <col min="14612" max="14612" width="2.625" style="1" customWidth="1"/>
    <col min="14613" max="14614" width="9" style="1"/>
    <col min="14615" max="14617" width="9.125" style="1" customWidth="1"/>
    <col min="14618" max="14623" width="9" style="1"/>
    <col min="14624" max="14624" width="9.75" style="1" bestFit="1" customWidth="1"/>
    <col min="14625" max="14848" width="9" style="1"/>
    <col min="14849" max="14849" width="2.625" style="1" customWidth="1"/>
    <col min="14850" max="14850" width="3.625" style="1" customWidth="1"/>
    <col min="14851" max="14851" width="2.625" style="1" customWidth="1"/>
    <col min="14852" max="14856" width="5.125" style="1" customWidth="1"/>
    <col min="14857" max="14865" width="5.875" style="1" customWidth="1"/>
    <col min="14866" max="14866" width="4.75" style="1" customWidth="1"/>
    <col min="14867" max="14867" width="3.5" style="1" customWidth="1"/>
    <col min="14868" max="14868" width="2.625" style="1" customWidth="1"/>
    <col min="14869" max="14870" width="9" style="1"/>
    <col min="14871" max="14873" width="9.125" style="1" customWidth="1"/>
    <col min="14874" max="14879" width="9" style="1"/>
    <col min="14880" max="14880" width="9.75" style="1" bestFit="1" customWidth="1"/>
    <col min="14881" max="15104" width="9" style="1"/>
    <col min="15105" max="15105" width="2.625" style="1" customWidth="1"/>
    <col min="15106" max="15106" width="3.625" style="1" customWidth="1"/>
    <col min="15107" max="15107" width="2.625" style="1" customWidth="1"/>
    <col min="15108" max="15112" width="5.125" style="1" customWidth="1"/>
    <col min="15113" max="15121" width="5.875" style="1" customWidth="1"/>
    <col min="15122" max="15122" width="4.75" style="1" customWidth="1"/>
    <col min="15123" max="15123" width="3.5" style="1" customWidth="1"/>
    <col min="15124" max="15124" width="2.625" style="1" customWidth="1"/>
    <col min="15125" max="15126" width="9" style="1"/>
    <col min="15127" max="15129" width="9.125" style="1" customWidth="1"/>
    <col min="15130" max="15135" width="9" style="1"/>
    <col min="15136" max="15136" width="9.75" style="1" bestFit="1" customWidth="1"/>
    <col min="15137" max="15360" width="9" style="1"/>
    <col min="15361" max="15361" width="2.625" style="1" customWidth="1"/>
    <col min="15362" max="15362" width="3.625" style="1" customWidth="1"/>
    <col min="15363" max="15363" width="2.625" style="1" customWidth="1"/>
    <col min="15364" max="15368" width="5.125" style="1" customWidth="1"/>
    <col min="15369" max="15377" width="5.875" style="1" customWidth="1"/>
    <col min="15378" max="15378" width="4.75" style="1" customWidth="1"/>
    <col min="15379" max="15379" width="3.5" style="1" customWidth="1"/>
    <col min="15380" max="15380" width="2.625" style="1" customWidth="1"/>
    <col min="15381" max="15382" width="9" style="1"/>
    <col min="15383" max="15385" width="9.125" style="1" customWidth="1"/>
    <col min="15386" max="15391" width="9" style="1"/>
    <col min="15392" max="15392" width="9.75" style="1" bestFit="1" customWidth="1"/>
    <col min="15393" max="15616" width="9" style="1"/>
    <col min="15617" max="15617" width="2.625" style="1" customWidth="1"/>
    <col min="15618" max="15618" width="3.625" style="1" customWidth="1"/>
    <col min="15619" max="15619" width="2.625" style="1" customWidth="1"/>
    <col min="15620" max="15624" width="5.125" style="1" customWidth="1"/>
    <col min="15625" max="15633" width="5.875" style="1" customWidth="1"/>
    <col min="15634" max="15634" width="4.75" style="1" customWidth="1"/>
    <col min="15635" max="15635" width="3.5" style="1" customWidth="1"/>
    <col min="15636" max="15636" width="2.625" style="1" customWidth="1"/>
    <col min="15637" max="15638" width="9" style="1"/>
    <col min="15639" max="15641" width="9.125" style="1" customWidth="1"/>
    <col min="15642" max="15647" width="9" style="1"/>
    <col min="15648" max="15648" width="9.75" style="1" bestFit="1" customWidth="1"/>
    <col min="15649" max="15872" width="9" style="1"/>
    <col min="15873" max="15873" width="2.625" style="1" customWidth="1"/>
    <col min="15874" max="15874" width="3.625" style="1" customWidth="1"/>
    <col min="15875" max="15875" width="2.625" style="1" customWidth="1"/>
    <col min="15876" max="15880" width="5.125" style="1" customWidth="1"/>
    <col min="15881" max="15889" width="5.875" style="1" customWidth="1"/>
    <col min="15890" max="15890" width="4.75" style="1" customWidth="1"/>
    <col min="15891" max="15891" width="3.5" style="1" customWidth="1"/>
    <col min="15892" max="15892" width="2.625" style="1" customWidth="1"/>
    <col min="15893" max="15894" width="9" style="1"/>
    <col min="15895" max="15897" width="9.125" style="1" customWidth="1"/>
    <col min="15898" max="15903" width="9" style="1"/>
    <col min="15904" max="15904" width="9.75" style="1" bestFit="1" customWidth="1"/>
    <col min="15905" max="16128" width="9" style="1"/>
    <col min="16129" max="16129" width="2.625" style="1" customWidth="1"/>
    <col min="16130" max="16130" width="3.625" style="1" customWidth="1"/>
    <col min="16131" max="16131" width="2.625" style="1" customWidth="1"/>
    <col min="16132" max="16136" width="5.125" style="1" customWidth="1"/>
    <col min="16137" max="16145" width="5.875" style="1" customWidth="1"/>
    <col min="16146" max="16146" width="4.75" style="1" customWidth="1"/>
    <col min="16147" max="16147" width="3.5" style="1" customWidth="1"/>
    <col min="16148" max="16148" width="2.625" style="1" customWidth="1"/>
    <col min="16149" max="16150" width="9" style="1"/>
    <col min="16151" max="16153" width="9.125" style="1" customWidth="1"/>
    <col min="16154" max="16159" width="9" style="1"/>
    <col min="16160" max="16160" width="9.75" style="1" bestFit="1" customWidth="1"/>
    <col min="16161" max="16384" width="9" style="1"/>
  </cols>
  <sheetData>
    <row r="2" spans="2:102" ht="20.100000000000001" customHeight="1">
      <c r="B2" s="32" t="s">
        <v>365</v>
      </c>
      <c r="C2" s="33"/>
      <c r="D2" s="33"/>
      <c r="E2" s="33"/>
      <c r="F2" s="34"/>
      <c r="G2" s="34"/>
      <c r="H2" s="34"/>
      <c r="I2" s="34"/>
      <c r="J2" s="34"/>
      <c r="K2" s="34"/>
      <c r="L2" s="34"/>
      <c r="M2" s="34"/>
      <c r="N2" s="34"/>
      <c r="O2" s="34"/>
      <c r="P2" s="34"/>
      <c r="Q2" s="34"/>
      <c r="R2" s="35"/>
      <c r="S2" s="35"/>
      <c r="W2" s="1" t="s">
        <v>101</v>
      </c>
      <c r="BA2" s="36"/>
    </row>
    <row r="3" spans="2:102" ht="20.100000000000001" customHeight="1">
      <c r="B3" s="34"/>
      <c r="C3" s="36" t="s">
        <v>102</v>
      </c>
      <c r="E3" s="36"/>
      <c r="F3" s="36"/>
      <c r="G3" s="36"/>
      <c r="H3" s="36"/>
      <c r="I3" s="36"/>
      <c r="J3" s="36"/>
      <c r="K3" s="36"/>
      <c r="L3" s="36"/>
      <c r="M3" s="34"/>
      <c r="N3" s="34"/>
      <c r="O3" s="34"/>
      <c r="P3" s="34"/>
      <c r="Q3" s="34"/>
      <c r="R3" s="35"/>
      <c r="S3" s="35"/>
      <c r="W3" s="6" t="s">
        <v>103</v>
      </c>
    </row>
    <row r="4" spans="2:102" s="113" customFormat="1" ht="20.100000000000001" customHeight="1">
      <c r="B4" s="115"/>
      <c r="C4" s="65"/>
      <c r="D4" s="111"/>
      <c r="E4" s="112"/>
      <c r="F4" s="111"/>
      <c r="G4" s="112"/>
      <c r="I4" s="65"/>
      <c r="J4" s="65"/>
      <c r="K4" s="65"/>
      <c r="L4" s="65"/>
      <c r="M4" s="115"/>
      <c r="N4" s="115"/>
      <c r="O4" s="115"/>
      <c r="P4" s="115"/>
      <c r="Q4" s="115"/>
      <c r="S4" s="116"/>
      <c r="U4" s="104"/>
      <c r="W4" s="6" t="str" cm="1">
        <f t="array" ref="W4">_xlfn.SWITCH($U$4,1,"あり",2,"なし","無回答")</f>
        <v>無回答</v>
      </c>
    </row>
    <row r="5" spans="2:102" ht="13.5" customHeight="1">
      <c r="B5" s="36"/>
      <c r="C5" s="37"/>
      <c r="E5" s="36"/>
      <c r="G5" s="36"/>
      <c r="H5" s="36"/>
      <c r="I5" s="36"/>
      <c r="J5" s="36"/>
      <c r="K5" s="36"/>
      <c r="L5" s="36"/>
      <c r="M5" s="36"/>
      <c r="N5" s="36"/>
      <c r="O5" s="36"/>
      <c r="P5" s="36"/>
      <c r="Q5" s="36"/>
    </row>
    <row r="6" spans="2:102" ht="20.100000000000001" customHeight="1">
      <c r="B6" s="36"/>
      <c r="C6" s="37"/>
      <c r="D6" s="36" t="s">
        <v>486</v>
      </c>
      <c r="E6" s="36"/>
      <c r="F6" s="1" t="s">
        <v>323</v>
      </c>
      <c r="G6" s="36"/>
      <c r="H6" s="36"/>
      <c r="I6" s="36"/>
      <c r="J6" s="36"/>
      <c r="K6" s="36"/>
      <c r="L6" s="36"/>
      <c r="M6" s="36"/>
      <c r="N6" s="36"/>
      <c r="O6" s="36"/>
      <c r="P6" s="36"/>
      <c r="Q6" s="36"/>
      <c r="W6" s="1" t="s">
        <v>104</v>
      </c>
    </row>
    <row r="7" spans="2:102" ht="20.100000000000001" customHeight="1">
      <c r="B7" s="36"/>
      <c r="C7" s="37"/>
      <c r="D7" s="36"/>
      <c r="E7" s="36"/>
      <c r="F7" s="38" t="s">
        <v>105</v>
      </c>
      <c r="G7" s="39"/>
      <c r="H7" s="39"/>
      <c r="I7" s="39"/>
      <c r="J7" s="39"/>
      <c r="K7" s="39"/>
      <c r="L7" s="39"/>
      <c r="M7" s="39"/>
      <c r="N7" s="39"/>
      <c r="O7" s="39"/>
      <c r="P7" s="39"/>
      <c r="Q7" s="36"/>
      <c r="W7" s="40" t="s">
        <v>326</v>
      </c>
      <c r="X7" s="41"/>
      <c r="Y7" s="41"/>
      <c r="Z7" s="41"/>
      <c r="AA7" s="41"/>
      <c r="AB7" s="41"/>
      <c r="AC7" s="41"/>
      <c r="AD7" s="42"/>
      <c r="AE7" s="40" t="s">
        <v>325</v>
      </c>
      <c r="AF7" s="41"/>
      <c r="AG7" s="41"/>
      <c r="AH7" s="41"/>
      <c r="AI7" s="41"/>
      <c r="AJ7" s="41"/>
      <c r="AK7" s="41"/>
      <c r="AL7" s="42"/>
      <c r="AM7" s="40" t="s">
        <v>327</v>
      </c>
      <c r="AN7" s="41"/>
      <c r="AO7" s="41"/>
      <c r="AP7" s="41"/>
      <c r="AQ7" s="41"/>
      <c r="AR7" s="41"/>
      <c r="AS7" s="41"/>
      <c r="AT7" s="42"/>
      <c r="AU7" s="40" t="s">
        <v>328</v>
      </c>
      <c r="AV7" s="41"/>
      <c r="AW7" s="41"/>
      <c r="AX7" s="41"/>
      <c r="AY7" s="41"/>
      <c r="AZ7" s="41"/>
      <c r="BA7" s="41"/>
      <c r="BB7" s="42"/>
      <c r="BC7" s="40" t="s">
        <v>329</v>
      </c>
      <c r="BD7" s="41"/>
      <c r="BE7" s="41"/>
      <c r="BF7" s="41"/>
      <c r="BG7" s="41"/>
      <c r="BH7" s="41"/>
      <c r="BI7" s="41"/>
      <c r="BJ7" s="42"/>
      <c r="BK7" s="40" t="s">
        <v>330</v>
      </c>
      <c r="BL7" s="41"/>
      <c r="BM7" s="41"/>
      <c r="BN7" s="41"/>
      <c r="BO7" s="41"/>
      <c r="BP7" s="41"/>
      <c r="BQ7" s="41"/>
      <c r="BR7" s="42"/>
      <c r="BS7" s="40" t="s">
        <v>331</v>
      </c>
      <c r="BT7" s="41"/>
      <c r="BU7" s="41"/>
      <c r="BV7" s="41"/>
      <c r="BW7" s="41"/>
      <c r="BX7" s="41"/>
      <c r="BY7" s="41"/>
      <c r="BZ7" s="42"/>
      <c r="CA7" s="40" t="s">
        <v>332</v>
      </c>
      <c r="CB7" s="41"/>
      <c r="CC7" s="41"/>
      <c r="CD7" s="41"/>
      <c r="CE7" s="41"/>
      <c r="CF7" s="41"/>
      <c r="CG7" s="41"/>
      <c r="CH7" s="42"/>
      <c r="CI7" s="40" t="s">
        <v>333</v>
      </c>
      <c r="CJ7" s="41"/>
      <c r="CK7" s="41"/>
      <c r="CL7" s="41"/>
      <c r="CM7" s="41"/>
      <c r="CN7" s="41"/>
      <c r="CO7" s="41"/>
      <c r="CP7" s="42"/>
      <c r="CQ7" s="40" t="s">
        <v>335</v>
      </c>
      <c r="CR7" s="41"/>
      <c r="CS7" s="41"/>
      <c r="CT7" s="41"/>
      <c r="CU7" s="41"/>
      <c r="CV7" s="41"/>
      <c r="CW7" s="41"/>
      <c r="CX7" s="42"/>
    </row>
    <row r="8" spans="2:102" ht="20.100000000000001" customHeight="1">
      <c r="B8" s="36"/>
      <c r="C8" s="36"/>
      <c r="D8" s="270" t="s">
        <v>416</v>
      </c>
      <c r="E8" s="271"/>
      <c r="F8" s="271"/>
      <c r="G8" s="271"/>
      <c r="H8" s="272"/>
      <c r="I8" s="264" t="s">
        <v>83</v>
      </c>
      <c r="J8" s="265"/>
      <c r="K8" s="264" t="s">
        <v>84</v>
      </c>
      <c r="L8" s="265"/>
      <c r="M8" s="264" t="s">
        <v>85</v>
      </c>
      <c r="N8" s="265"/>
      <c r="O8" s="264" t="s">
        <v>86</v>
      </c>
      <c r="P8" s="265"/>
      <c r="Q8" s="260" t="s">
        <v>87</v>
      </c>
      <c r="R8" s="261"/>
      <c r="W8" s="2" t="s">
        <v>106</v>
      </c>
      <c r="X8" s="2" t="s">
        <v>107</v>
      </c>
      <c r="Y8" s="2" t="s">
        <v>108</v>
      </c>
      <c r="Z8" s="2" t="s">
        <v>109</v>
      </c>
      <c r="AA8" s="2" t="s">
        <v>110</v>
      </c>
      <c r="AB8" s="2" t="s">
        <v>111</v>
      </c>
      <c r="AC8" s="2" t="s">
        <v>112</v>
      </c>
      <c r="AD8" s="2" t="s">
        <v>113</v>
      </c>
      <c r="AE8" s="2" t="s">
        <v>114</v>
      </c>
      <c r="AF8" s="2" t="s">
        <v>115</v>
      </c>
      <c r="AG8" s="2" t="s">
        <v>116</v>
      </c>
      <c r="AH8" s="2" t="s">
        <v>117</v>
      </c>
      <c r="AI8" s="2" t="s">
        <v>118</v>
      </c>
      <c r="AJ8" s="2" t="s">
        <v>119</v>
      </c>
      <c r="AK8" s="2" t="s">
        <v>120</v>
      </c>
      <c r="AL8" s="2" t="s">
        <v>121</v>
      </c>
      <c r="AM8" s="2" t="s">
        <v>122</v>
      </c>
      <c r="AN8" s="2" t="s">
        <v>123</v>
      </c>
      <c r="AO8" s="2" t="s">
        <v>124</v>
      </c>
      <c r="AP8" s="2" t="s">
        <v>125</v>
      </c>
      <c r="AQ8" s="2" t="s">
        <v>126</v>
      </c>
      <c r="AR8" s="2" t="s">
        <v>127</v>
      </c>
      <c r="AS8" s="2" t="s">
        <v>128</v>
      </c>
      <c r="AT8" s="2" t="s">
        <v>129</v>
      </c>
      <c r="AU8" s="2" t="s">
        <v>130</v>
      </c>
      <c r="AV8" s="2" t="s">
        <v>131</v>
      </c>
      <c r="AW8" s="2" t="s">
        <v>132</v>
      </c>
      <c r="AX8" s="2" t="s">
        <v>133</v>
      </c>
      <c r="AY8" s="2" t="s">
        <v>134</v>
      </c>
      <c r="AZ8" s="2" t="s">
        <v>135</v>
      </c>
      <c r="BA8" s="2" t="s">
        <v>136</v>
      </c>
      <c r="BB8" s="2" t="s">
        <v>137</v>
      </c>
      <c r="BC8" s="2" t="s">
        <v>138</v>
      </c>
      <c r="BD8" s="2" t="s">
        <v>139</v>
      </c>
      <c r="BE8" s="2" t="s">
        <v>140</v>
      </c>
      <c r="BF8" s="2" t="s">
        <v>141</v>
      </c>
      <c r="BG8" s="2" t="s">
        <v>142</v>
      </c>
      <c r="BH8" s="2" t="s">
        <v>143</v>
      </c>
      <c r="BI8" s="2" t="s">
        <v>144</v>
      </c>
      <c r="BJ8" s="2" t="s">
        <v>145</v>
      </c>
      <c r="BK8" s="2" t="s">
        <v>146</v>
      </c>
      <c r="BL8" s="2" t="s">
        <v>147</v>
      </c>
      <c r="BM8" s="2" t="s">
        <v>148</v>
      </c>
      <c r="BN8" s="2" t="s">
        <v>149</v>
      </c>
      <c r="BO8" s="2" t="s">
        <v>150</v>
      </c>
      <c r="BP8" s="2" t="s">
        <v>151</v>
      </c>
      <c r="BQ8" s="2" t="s">
        <v>152</v>
      </c>
      <c r="BR8" s="2" t="s">
        <v>153</v>
      </c>
      <c r="BS8" s="2" t="s">
        <v>154</v>
      </c>
      <c r="BT8" s="2" t="s">
        <v>155</v>
      </c>
      <c r="BU8" s="2" t="s">
        <v>156</v>
      </c>
      <c r="BV8" s="2" t="s">
        <v>157</v>
      </c>
      <c r="BW8" s="2" t="s">
        <v>158</v>
      </c>
      <c r="BX8" s="2" t="s">
        <v>159</v>
      </c>
      <c r="BY8" s="2" t="s">
        <v>160</v>
      </c>
      <c r="BZ8" s="2" t="s">
        <v>161</v>
      </c>
      <c r="CA8" s="2" t="s">
        <v>106</v>
      </c>
      <c r="CB8" s="2" t="s">
        <v>107</v>
      </c>
      <c r="CC8" s="2" t="s">
        <v>108</v>
      </c>
      <c r="CD8" s="2" t="s">
        <v>109</v>
      </c>
      <c r="CE8" s="2" t="s">
        <v>110</v>
      </c>
      <c r="CF8" s="2" t="s">
        <v>111</v>
      </c>
      <c r="CG8" s="2" t="s">
        <v>112</v>
      </c>
      <c r="CH8" s="2" t="s">
        <v>113</v>
      </c>
      <c r="CI8" s="2" t="s">
        <v>106</v>
      </c>
      <c r="CJ8" s="2" t="s">
        <v>107</v>
      </c>
      <c r="CK8" s="2" t="s">
        <v>108</v>
      </c>
      <c r="CL8" s="2" t="s">
        <v>109</v>
      </c>
      <c r="CM8" s="2" t="s">
        <v>110</v>
      </c>
      <c r="CN8" s="2" t="s">
        <v>111</v>
      </c>
      <c r="CO8" s="2" t="s">
        <v>112</v>
      </c>
      <c r="CP8" s="2" t="s">
        <v>113</v>
      </c>
      <c r="CQ8" s="2" t="s">
        <v>122</v>
      </c>
      <c r="CR8" s="2" t="s">
        <v>123</v>
      </c>
      <c r="CS8" s="2" t="s">
        <v>124</v>
      </c>
      <c r="CT8" s="2" t="s">
        <v>125</v>
      </c>
      <c r="CU8" s="2" t="s">
        <v>126</v>
      </c>
      <c r="CV8" s="2" t="s">
        <v>127</v>
      </c>
      <c r="CW8" s="2" t="s">
        <v>128</v>
      </c>
      <c r="CX8" s="2" t="s">
        <v>129</v>
      </c>
    </row>
    <row r="9" spans="2:102" ht="24.95" customHeight="1">
      <c r="B9" s="36"/>
      <c r="C9" s="36"/>
      <c r="D9" s="273"/>
      <c r="E9" s="274"/>
      <c r="F9" s="274"/>
      <c r="G9" s="274"/>
      <c r="H9" s="275"/>
      <c r="I9" s="43" t="s">
        <v>162</v>
      </c>
      <c r="J9" s="44" t="s">
        <v>163</v>
      </c>
      <c r="K9" s="43" t="s">
        <v>162</v>
      </c>
      <c r="L9" s="44" t="s">
        <v>163</v>
      </c>
      <c r="M9" s="43" t="s">
        <v>162</v>
      </c>
      <c r="N9" s="44" t="s">
        <v>163</v>
      </c>
      <c r="O9" s="43" t="s">
        <v>162</v>
      </c>
      <c r="P9" s="44" t="s">
        <v>163</v>
      </c>
      <c r="Q9" s="262"/>
      <c r="R9" s="263"/>
      <c r="W9" s="2">
        <f>I$10</f>
        <v>0</v>
      </c>
      <c r="X9" s="2">
        <f t="shared" ref="X9:AD9" si="0">J$10</f>
        <v>0</v>
      </c>
      <c r="Y9" s="2">
        <f t="shared" si="0"/>
        <v>0</v>
      </c>
      <c r="Z9" s="2">
        <f t="shared" si="0"/>
        <v>0</v>
      </c>
      <c r="AA9" s="2">
        <f t="shared" si="0"/>
        <v>0</v>
      </c>
      <c r="AB9" s="2">
        <f t="shared" si="0"/>
        <v>0</v>
      </c>
      <c r="AC9" s="2">
        <f t="shared" si="0"/>
        <v>0</v>
      </c>
      <c r="AD9" s="2">
        <f t="shared" si="0"/>
        <v>0</v>
      </c>
      <c r="AE9" s="2">
        <f>I$13</f>
        <v>0</v>
      </c>
      <c r="AF9" s="2">
        <f t="shared" ref="AF9:AK9" si="1">J$13</f>
        <v>0</v>
      </c>
      <c r="AG9" s="2">
        <f t="shared" si="1"/>
        <v>0</v>
      </c>
      <c r="AH9" s="2">
        <f t="shared" si="1"/>
        <v>0</v>
      </c>
      <c r="AI9" s="2">
        <f t="shared" si="1"/>
        <v>0</v>
      </c>
      <c r="AJ9" s="2">
        <f t="shared" si="1"/>
        <v>0</v>
      </c>
      <c r="AK9" s="2">
        <f t="shared" si="1"/>
        <v>0</v>
      </c>
      <c r="AL9" s="2">
        <f>P$13</f>
        <v>0</v>
      </c>
      <c r="AM9" s="45">
        <f t="shared" ref="AM9:AT9" si="2">I$14</f>
        <v>0</v>
      </c>
      <c r="AN9" s="45">
        <f t="shared" si="2"/>
        <v>0</v>
      </c>
      <c r="AO9" s="45">
        <f t="shared" si="2"/>
        <v>0</v>
      </c>
      <c r="AP9" s="45">
        <f t="shared" si="2"/>
        <v>0</v>
      </c>
      <c r="AQ9" s="45">
        <f t="shared" si="2"/>
        <v>0</v>
      </c>
      <c r="AR9" s="45">
        <f t="shared" si="2"/>
        <v>0</v>
      </c>
      <c r="AS9" s="45">
        <f t="shared" si="2"/>
        <v>0</v>
      </c>
      <c r="AT9" s="45">
        <f t="shared" si="2"/>
        <v>0</v>
      </c>
      <c r="AU9" s="2">
        <f>I$15</f>
        <v>0</v>
      </c>
      <c r="AV9" s="2">
        <f t="shared" ref="AV9:BB9" si="3">J$15</f>
        <v>0</v>
      </c>
      <c r="AW9" s="2">
        <f t="shared" si="3"/>
        <v>0</v>
      </c>
      <c r="AX9" s="2">
        <f t="shared" si="3"/>
        <v>0</v>
      </c>
      <c r="AY9" s="2">
        <f t="shared" si="3"/>
        <v>0</v>
      </c>
      <c r="AZ9" s="2">
        <f t="shared" si="3"/>
        <v>0</v>
      </c>
      <c r="BA9" s="2">
        <f t="shared" si="3"/>
        <v>0</v>
      </c>
      <c r="BB9" s="2">
        <f t="shared" si="3"/>
        <v>0</v>
      </c>
      <c r="BC9" s="45">
        <f>I16</f>
        <v>0</v>
      </c>
      <c r="BD9" s="45">
        <f t="shared" ref="BD9:BJ9" si="4">J16</f>
        <v>0</v>
      </c>
      <c r="BE9" s="45">
        <f t="shared" si="4"/>
        <v>0</v>
      </c>
      <c r="BF9" s="45">
        <f t="shared" si="4"/>
        <v>0</v>
      </c>
      <c r="BG9" s="45">
        <f t="shared" si="4"/>
        <v>0</v>
      </c>
      <c r="BH9" s="45">
        <f t="shared" si="4"/>
        <v>0</v>
      </c>
      <c r="BI9" s="45">
        <f t="shared" si="4"/>
        <v>0</v>
      </c>
      <c r="BJ9" s="45">
        <f t="shared" si="4"/>
        <v>0</v>
      </c>
      <c r="BK9" s="2">
        <f>I17</f>
        <v>0</v>
      </c>
      <c r="BL9" s="2">
        <f t="shared" ref="BL9:BR9" si="5">J17</f>
        <v>0</v>
      </c>
      <c r="BM9" s="2">
        <f t="shared" si="5"/>
        <v>0</v>
      </c>
      <c r="BN9" s="2">
        <f t="shared" si="5"/>
        <v>0</v>
      </c>
      <c r="BO9" s="2">
        <f t="shared" si="5"/>
        <v>0</v>
      </c>
      <c r="BP9" s="2">
        <f t="shared" si="5"/>
        <v>0</v>
      </c>
      <c r="BQ9" s="2">
        <f t="shared" si="5"/>
        <v>0</v>
      </c>
      <c r="BR9" s="2">
        <f t="shared" si="5"/>
        <v>0</v>
      </c>
      <c r="BS9" s="45">
        <f>I$18</f>
        <v>0</v>
      </c>
      <c r="BT9" s="45">
        <f t="shared" ref="BT9:BZ9" si="6">J$18</f>
        <v>0</v>
      </c>
      <c r="BU9" s="45">
        <f t="shared" si="6"/>
        <v>0</v>
      </c>
      <c r="BV9" s="45">
        <f t="shared" si="6"/>
        <v>0</v>
      </c>
      <c r="BW9" s="45">
        <f t="shared" si="6"/>
        <v>0</v>
      </c>
      <c r="BX9" s="45">
        <f t="shared" si="6"/>
        <v>0</v>
      </c>
      <c r="BY9" s="45">
        <f t="shared" si="6"/>
        <v>0</v>
      </c>
      <c r="BZ9" s="45">
        <f t="shared" si="6"/>
        <v>0</v>
      </c>
      <c r="CA9" s="2">
        <f>I$19</f>
        <v>0</v>
      </c>
      <c r="CB9" s="2">
        <f t="shared" ref="CB9:CH9" si="7">J$19</f>
        <v>0</v>
      </c>
      <c r="CC9" s="2">
        <f t="shared" si="7"/>
        <v>0</v>
      </c>
      <c r="CD9" s="2">
        <f t="shared" si="7"/>
        <v>0</v>
      </c>
      <c r="CE9" s="2">
        <f t="shared" si="7"/>
        <v>0</v>
      </c>
      <c r="CF9" s="2">
        <f t="shared" si="7"/>
        <v>0</v>
      </c>
      <c r="CG9" s="2">
        <f t="shared" si="7"/>
        <v>0</v>
      </c>
      <c r="CH9" s="2">
        <f t="shared" si="7"/>
        <v>0</v>
      </c>
      <c r="CI9" s="2">
        <f>I$20</f>
        <v>0</v>
      </c>
      <c r="CJ9" s="2">
        <f t="shared" ref="CJ9:CO9" si="8">J20</f>
        <v>0</v>
      </c>
      <c r="CK9" s="2">
        <f t="shared" si="8"/>
        <v>0</v>
      </c>
      <c r="CL9" s="2">
        <f t="shared" si="8"/>
        <v>0</v>
      </c>
      <c r="CM9" s="2">
        <f t="shared" si="8"/>
        <v>0</v>
      </c>
      <c r="CN9" s="2">
        <f t="shared" si="8"/>
        <v>0</v>
      </c>
      <c r="CO9" s="2">
        <f t="shared" si="8"/>
        <v>0</v>
      </c>
      <c r="CP9" s="2">
        <f>P20</f>
        <v>0</v>
      </c>
      <c r="CQ9" s="45">
        <f>I$21</f>
        <v>0</v>
      </c>
      <c r="CR9" s="45">
        <f t="shared" ref="CR9:CX9" si="9">J$21</f>
        <v>0</v>
      </c>
      <c r="CS9" s="45">
        <f t="shared" si="9"/>
        <v>0</v>
      </c>
      <c r="CT9" s="45">
        <f t="shared" si="9"/>
        <v>0</v>
      </c>
      <c r="CU9" s="45">
        <f t="shared" si="9"/>
        <v>0</v>
      </c>
      <c r="CV9" s="45">
        <f t="shared" si="9"/>
        <v>0</v>
      </c>
      <c r="CW9" s="45">
        <f t="shared" si="9"/>
        <v>0</v>
      </c>
      <c r="CX9" s="45">
        <f t="shared" si="9"/>
        <v>0</v>
      </c>
    </row>
    <row r="10" spans="2:102" ht="39.950000000000003" customHeight="1">
      <c r="B10" s="36"/>
      <c r="C10" s="36"/>
      <c r="D10" s="298" t="s">
        <v>363</v>
      </c>
      <c r="E10" s="300" t="s">
        <v>164</v>
      </c>
      <c r="F10" s="300"/>
      <c r="G10" s="300"/>
      <c r="H10" s="301"/>
      <c r="I10" s="46"/>
      <c r="J10" s="47"/>
      <c r="K10" s="48"/>
      <c r="L10" s="49"/>
      <c r="M10" s="46"/>
      <c r="N10" s="47"/>
      <c r="O10" s="46"/>
      <c r="P10" s="47"/>
      <c r="Q10" s="276">
        <f t="shared" ref="Q10:Q21" si="10">SUM(I10:P10)</f>
        <v>0</v>
      </c>
      <c r="R10" s="277"/>
    </row>
    <row r="11" spans="2:102" ht="20.100000000000001" customHeight="1">
      <c r="B11" s="36"/>
      <c r="C11" s="36"/>
      <c r="D11" s="285"/>
      <c r="E11" s="292" t="s">
        <v>165</v>
      </c>
      <c r="F11" s="293"/>
      <c r="G11" s="293"/>
      <c r="H11" s="294"/>
      <c r="I11" s="50">
        <f>SUM(I13,I15,I17)</f>
        <v>0</v>
      </c>
      <c r="J11" s="51">
        <f t="shared" ref="J11:P11" si="11">SUM(J13,J15,J17)</f>
        <v>0</v>
      </c>
      <c r="K11" s="50">
        <f t="shared" si="11"/>
        <v>0</v>
      </c>
      <c r="L11" s="51">
        <f t="shared" si="11"/>
        <v>0</v>
      </c>
      <c r="M11" s="50">
        <f t="shared" si="11"/>
        <v>0</v>
      </c>
      <c r="N11" s="51">
        <f t="shared" si="11"/>
        <v>0</v>
      </c>
      <c r="O11" s="50">
        <f t="shared" si="11"/>
        <v>0</v>
      </c>
      <c r="P11" s="51">
        <f t="shared" si="11"/>
        <v>0</v>
      </c>
      <c r="Q11" s="278">
        <f t="shared" si="10"/>
        <v>0</v>
      </c>
      <c r="R11" s="279"/>
    </row>
    <row r="12" spans="2:102" ht="20.100000000000001" customHeight="1">
      <c r="B12" s="36"/>
      <c r="C12" s="36"/>
      <c r="D12" s="285"/>
      <c r="E12" s="309" t="s">
        <v>166</v>
      </c>
      <c r="F12" s="310"/>
      <c r="G12" s="310"/>
      <c r="H12" s="311"/>
      <c r="I12" s="52">
        <f>SUM(I14,I16,I18)</f>
        <v>0</v>
      </c>
      <c r="J12" s="53">
        <f t="shared" ref="J12:P12" si="12">SUM(J14,J16,J18)</f>
        <v>0</v>
      </c>
      <c r="K12" s="52">
        <f t="shared" si="12"/>
        <v>0</v>
      </c>
      <c r="L12" s="53">
        <f t="shared" si="12"/>
        <v>0</v>
      </c>
      <c r="M12" s="52">
        <f t="shared" si="12"/>
        <v>0</v>
      </c>
      <c r="N12" s="53">
        <f t="shared" si="12"/>
        <v>0</v>
      </c>
      <c r="O12" s="52">
        <f t="shared" si="12"/>
        <v>0</v>
      </c>
      <c r="P12" s="53">
        <f t="shared" si="12"/>
        <v>0</v>
      </c>
      <c r="Q12" s="280">
        <f t="shared" si="10"/>
        <v>0</v>
      </c>
      <c r="R12" s="281"/>
      <c r="Y12" s="9"/>
    </row>
    <row r="13" spans="2:102" ht="20.100000000000001" customHeight="1">
      <c r="B13" s="36"/>
      <c r="C13" s="36"/>
      <c r="D13" s="285"/>
      <c r="E13" s="302" t="s">
        <v>167</v>
      </c>
      <c r="F13" s="304" t="s">
        <v>168</v>
      </c>
      <c r="G13" s="305"/>
      <c r="H13" s="306"/>
      <c r="I13" s="54"/>
      <c r="J13" s="55"/>
      <c r="K13" s="54"/>
      <c r="L13" s="55"/>
      <c r="M13" s="54"/>
      <c r="N13" s="55"/>
      <c r="O13" s="54"/>
      <c r="P13" s="55"/>
      <c r="Q13" s="282">
        <f t="shared" si="10"/>
        <v>0</v>
      </c>
      <c r="R13" s="283"/>
    </row>
    <row r="14" spans="2:102" ht="20.100000000000001" customHeight="1">
      <c r="B14" s="36"/>
      <c r="C14" s="36"/>
      <c r="D14" s="285"/>
      <c r="E14" s="302"/>
      <c r="F14" s="312" t="s">
        <v>169</v>
      </c>
      <c r="G14" s="313"/>
      <c r="H14" s="314"/>
      <c r="I14" s="60"/>
      <c r="J14" s="61"/>
      <c r="K14" s="60"/>
      <c r="L14" s="61"/>
      <c r="M14" s="60"/>
      <c r="N14" s="61"/>
      <c r="O14" s="60"/>
      <c r="P14" s="61"/>
      <c r="Q14" s="266">
        <f t="shared" si="10"/>
        <v>0</v>
      </c>
      <c r="R14" s="267"/>
    </row>
    <row r="15" spans="2:102" ht="20.100000000000001" customHeight="1">
      <c r="B15" s="36"/>
      <c r="C15" s="36"/>
      <c r="D15" s="285"/>
      <c r="E15" s="302"/>
      <c r="F15" s="315" t="s">
        <v>170</v>
      </c>
      <c r="G15" s="318" t="s">
        <v>171</v>
      </c>
      <c r="H15" s="319"/>
      <c r="I15" s="54"/>
      <c r="J15" s="55"/>
      <c r="K15" s="54"/>
      <c r="L15" s="55"/>
      <c r="M15" s="54"/>
      <c r="N15" s="55"/>
      <c r="O15" s="54"/>
      <c r="P15" s="55"/>
      <c r="Q15" s="320">
        <f t="shared" si="10"/>
        <v>0</v>
      </c>
      <c r="R15" s="321"/>
    </row>
    <row r="16" spans="2:102" ht="20.100000000000001" customHeight="1">
      <c r="B16" s="36"/>
      <c r="C16" s="36"/>
      <c r="D16" s="285"/>
      <c r="E16" s="302"/>
      <c r="F16" s="316"/>
      <c r="G16" s="307" t="s">
        <v>169</v>
      </c>
      <c r="H16" s="308"/>
      <c r="I16" s="60"/>
      <c r="J16" s="61"/>
      <c r="K16" s="60"/>
      <c r="L16" s="61"/>
      <c r="M16" s="60"/>
      <c r="N16" s="61"/>
      <c r="O16" s="60"/>
      <c r="P16" s="61"/>
      <c r="Q16" s="266">
        <f t="shared" si="10"/>
        <v>0</v>
      </c>
      <c r="R16" s="267"/>
    </row>
    <row r="17" spans="1:34" ht="23.25" customHeight="1">
      <c r="B17" s="36"/>
      <c r="C17" s="36"/>
      <c r="D17" s="285"/>
      <c r="E17" s="302"/>
      <c r="F17" s="316"/>
      <c r="G17" s="268" t="s">
        <v>172</v>
      </c>
      <c r="H17" s="269"/>
      <c r="I17" s="54"/>
      <c r="J17" s="55"/>
      <c r="K17" s="54"/>
      <c r="L17" s="55"/>
      <c r="M17" s="54"/>
      <c r="N17" s="55"/>
      <c r="O17" s="54"/>
      <c r="P17" s="55"/>
      <c r="Q17" s="320">
        <f t="shared" si="10"/>
        <v>0</v>
      </c>
      <c r="R17" s="321"/>
    </row>
    <row r="18" spans="1:34" ht="20.100000000000001" customHeight="1" thickBot="1">
      <c r="B18" s="36"/>
      <c r="C18" s="36"/>
      <c r="D18" s="299"/>
      <c r="E18" s="303"/>
      <c r="F18" s="317"/>
      <c r="G18" s="258" t="s">
        <v>169</v>
      </c>
      <c r="H18" s="259"/>
      <c r="I18" s="56"/>
      <c r="J18" s="57"/>
      <c r="K18" s="56"/>
      <c r="L18" s="57"/>
      <c r="M18" s="56"/>
      <c r="N18" s="57"/>
      <c r="O18" s="56"/>
      <c r="P18" s="57"/>
      <c r="Q18" s="322">
        <f t="shared" si="10"/>
        <v>0</v>
      </c>
      <c r="R18" s="323"/>
    </row>
    <row r="19" spans="1:34" ht="39.950000000000003" customHeight="1" thickTop="1">
      <c r="B19" s="36"/>
      <c r="C19" s="36"/>
      <c r="D19" s="284" t="s">
        <v>364</v>
      </c>
      <c r="E19" s="287" t="s">
        <v>173</v>
      </c>
      <c r="F19" s="288"/>
      <c r="G19" s="288"/>
      <c r="H19" s="289"/>
      <c r="I19" s="58"/>
      <c r="J19" s="59"/>
      <c r="K19" s="58"/>
      <c r="L19" s="59"/>
      <c r="M19" s="58"/>
      <c r="N19" s="59"/>
      <c r="O19" s="58"/>
      <c r="P19" s="59"/>
      <c r="Q19" s="290">
        <f t="shared" si="10"/>
        <v>0</v>
      </c>
      <c r="R19" s="291"/>
    </row>
    <row r="20" spans="1:34" ht="24.75" customHeight="1">
      <c r="B20" s="36"/>
      <c r="C20" s="36"/>
      <c r="D20" s="285"/>
      <c r="E20" s="292" t="s">
        <v>174</v>
      </c>
      <c r="F20" s="293"/>
      <c r="G20" s="293"/>
      <c r="H20" s="294"/>
      <c r="I20" s="54"/>
      <c r="J20" s="55"/>
      <c r="K20" s="54"/>
      <c r="L20" s="55"/>
      <c r="M20" s="54"/>
      <c r="N20" s="55"/>
      <c r="O20" s="54"/>
      <c r="P20" s="55"/>
      <c r="Q20" s="282">
        <f t="shared" si="10"/>
        <v>0</v>
      </c>
      <c r="R20" s="283"/>
    </row>
    <row r="21" spans="1:34" ht="20.100000000000001" customHeight="1">
      <c r="B21" s="36"/>
      <c r="C21" s="36"/>
      <c r="D21" s="286"/>
      <c r="E21" s="295" t="s">
        <v>175</v>
      </c>
      <c r="F21" s="296"/>
      <c r="G21" s="296"/>
      <c r="H21" s="297"/>
      <c r="I21" s="60"/>
      <c r="J21" s="61"/>
      <c r="K21" s="60"/>
      <c r="L21" s="61"/>
      <c r="M21" s="60"/>
      <c r="N21" s="61"/>
      <c r="O21" s="60"/>
      <c r="P21" s="61"/>
      <c r="Q21" s="280">
        <f t="shared" si="10"/>
        <v>0</v>
      </c>
      <c r="R21" s="281"/>
    </row>
    <row r="22" spans="1:34" ht="15" customHeight="1">
      <c r="B22" s="36"/>
      <c r="C22" s="36"/>
      <c r="D22" s="36"/>
      <c r="E22" s="36"/>
      <c r="F22" s="36"/>
      <c r="G22" s="36"/>
      <c r="H22" s="37"/>
      <c r="I22" s="36" t="s">
        <v>324</v>
      </c>
      <c r="J22" s="62"/>
      <c r="K22" s="62"/>
      <c r="L22" s="36"/>
      <c r="M22" s="62"/>
      <c r="N22" s="62"/>
      <c r="O22" s="62"/>
      <c r="P22" s="36"/>
      <c r="Q22" s="36"/>
      <c r="W22" s="36"/>
      <c r="X22" s="36"/>
      <c r="Y22" s="36"/>
      <c r="Z22" s="36"/>
      <c r="AA22" s="36"/>
      <c r="AB22" s="36"/>
      <c r="AC22" s="36"/>
      <c r="AD22" s="36"/>
      <c r="AE22" s="36"/>
      <c r="AF22" s="36"/>
      <c r="AG22" s="36"/>
      <c r="AH22" s="36"/>
    </row>
    <row r="23" spans="1:34" ht="11.25" customHeight="1">
      <c r="B23" s="36"/>
      <c r="C23" s="36"/>
      <c r="D23" s="36"/>
      <c r="E23" s="36"/>
      <c r="F23" s="36"/>
      <c r="G23" s="36"/>
      <c r="H23" s="37"/>
      <c r="I23" s="37"/>
      <c r="J23" s="62"/>
      <c r="K23" s="62"/>
      <c r="L23" s="36"/>
      <c r="M23" s="62"/>
      <c r="N23" s="62"/>
      <c r="O23" s="62"/>
      <c r="P23" s="36"/>
      <c r="Q23" s="36"/>
      <c r="W23" s="1" t="s">
        <v>176</v>
      </c>
      <c r="X23" s="1" t="s">
        <v>177</v>
      </c>
      <c r="Y23" s="36"/>
      <c r="Z23" s="36"/>
      <c r="AA23" s="36"/>
      <c r="AB23" s="36"/>
      <c r="AC23" s="36"/>
      <c r="AD23" s="36"/>
      <c r="AE23" s="36"/>
      <c r="AF23" s="36"/>
      <c r="AG23" s="36"/>
      <c r="AH23" s="36"/>
    </row>
    <row r="24" spans="1:34" ht="20.100000000000001" customHeight="1">
      <c r="B24" s="36"/>
      <c r="C24" s="36" t="s">
        <v>178</v>
      </c>
      <c r="D24" s="36"/>
      <c r="E24" s="36"/>
      <c r="F24" s="36"/>
      <c r="G24" s="36"/>
      <c r="H24" s="36"/>
      <c r="I24" s="36"/>
      <c r="J24" s="36"/>
      <c r="K24" s="36"/>
      <c r="L24" s="36"/>
      <c r="M24" s="36"/>
      <c r="N24" s="36"/>
      <c r="O24" s="36"/>
      <c r="P24" s="36"/>
      <c r="Q24" s="36"/>
      <c r="W24" s="6" t="s">
        <v>176</v>
      </c>
      <c r="X24" s="6" t="s">
        <v>179</v>
      </c>
      <c r="Y24" s="36"/>
      <c r="Z24" s="36"/>
      <c r="AA24" s="36"/>
      <c r="AB24" s="36"/>
      <c r="AC24" s="36"/>
      <c r="AD24" s="36"/>
      <c r="AE24" s="36"/>
      <c r="AF24" s="36"/>
      <c r="AG24" s="36"/>
      <c r="AH24" s="36"/>
    </row>
    <row r="25" spans="1:34" s="113" customFormat="1" ht="19.899999999999999" customHeight="1">
      <c r="B25" s="65"/>
      <c r="C25" s="102"/>
      <c r="D25" s="101"/>
      <c r="E25" s="102"/>
      <c r="F25" s="114"/>
      <c r="G25" s="118" t="s">
        <v>99</v>
      </c>
      <c r="H25" s="256"/>
      <c r="I25" s="256"/>
      <c r="J25" s="118" t="s">
        <v>100</v>
      </c>
      <c r="K25" s="119" t="s">
        <v>180</v>
      </c>
      <c r="L25" s="65"/>
      <c r="M25" s="65"/>
      <c r="N25" s="65"/>
      <c r="O25" s="65"/>
      <c r="P25" s="65"/>
      <c r="Q25" s="65"/>
      <c r="U25" s="104"/>
      <c r="W25" s="6" t="str" cm="1">
        <f t="array" ref="W25">_xlfn.SWITCH($U$25,1,"はい",2,"いいえ","無回答")</f>
        <v>無回答</v>
      </c>
      <c r="X25" s="6" t="str">
        <f>IF($H$25="","",$H$25)</f>
        <v/>
      </c>
      <c r="Y25" s="65"/>
      <c r="Z25" s="65"/>
      <c r="AA25" s="65"/>
      <c r="AB25" s="65"/>
      <c r="AC25" s="65"/>
      <c r="AD25" s="65"/>
      <c r="AE25" s="65"/>
      <c r="AF25" s="65"/>
      <c r="AG25" s="65"/>
      <c r="AH25" s="65"/>
    </row>
    <row r="26" spans="1:34" ht="20.100000000000001" customHeight="1">
      <c r="B26" s="36"/>
      <c r="C26" s="36"/>
      <c r="D26" s="64"/>
      <c r="E26" s="65"/>
      <c r="F26" s="63" t="b">
        <v>0</v>
      </c>
      <c r="G26" s="36"/>
      <c r="H26" s="36"/>
      <c r="I26" s="36"/>
      <c r="J26" s="36"/>
      <c r="K26" s="36"/>
      <c r="L26" s="36"/>
      <c r="M26" s="36"/>
      <c r="N26" s="36"/>
      <c r="O26" s="36"/>
      <c r="P26" s="36"/>
      <c r="Q26" s="36"/>
      <c r="W26" s="36"/>
      <c r="X26" s="36"/>
      <c r="Y26" s="36"/>
      <c r="Z26" s="36"/>
      <c r="AA26" s="36"/>
      <c r="AB26" s="36"/>
      <c r="AC26" s="36"/>
      <c r="AD26" s="36"/>
      <c r="AE26" s="36"/>
      <c r="AF26" s="36"/>
      <c r="AG26" s="36"/>
      <c r="AH26" s="36"/>
    </row>
    <row r="27" spans="1:34" ht="10.9" customHeight="1">
      <c r="B27" s="36"/>
      <c r="C27" s="36"/>
      <c r="D27" s="37"/>
      <c r="E27" s="37"/>
      <c r="F27" s="37"/>
      <c r="G27" s="14"/>
      <c r="Q27" s="36"/>
      <c r="W27" s="36"/>
      <c r="X27" s="36"/>
      <c r="Y27" s="36"/>
      <c r="Z27" s="36"/>
      <c r="AA27" s="36"/>
      <c r="AB27" s="36"/>
      <c r="AC27" s="36"/>
      <c r="AD27" s="36"/>
      <c r="AE27" s="36"/>
      <c r="AF27" s="36"/>
      <c r="AG27" s="36"/>
      <c r="AH27" s="36"/>
    </row>
    <row r="28" spans="1:34" s="66" customFormat="1" ht="20.100000000000001" customHeight="1">
      <c r="A28" s="1"/>
      <c r="B28" s="36"/>
      <c r="C28" s="36" t="s">
        <v>181</v>
      </c>
      <c r="D28" s="36"/>
      <c r="E28" s="36"/>
      <c r="F28" s="36"/>
      <c r="G28" s="36"/>
      <c r="H28" s="36"/>
      <c r="I28" s="36"/>
      <c r="J28" s="36"/>
      <c r="K28" s="36"/>
      <c r="L28" s="36"/>
      <c r="M28" s="36"/>
      <c r="N28" s="36"/>
      <c r="O28" s="36"/>
      <c r="P28" s="36"/>
      <c r="Q28" s="36"/>
      <c r="R28" s="1"/>
      <c r="S28" s="1"/>
      <c r="T28" s="1"/>
      <c r="U28" s="113"/>
      <c r="W28" s="1" t="s">
        <v>182</v>
      </c>
      <c r="X28" s="1" t="s">
        <v>183</v>
      </c>
      <c r="Y28" s="1"/>
      <c r="Z28" s="1"/>
      <c r="AA28" s="1" t="s">
        <v>184</v>
      </c>
      <c r="AB28" s="1"/>
      <c r="AC28" s="1"/>
      <c r="AD28" s="36"/>
      <c r="AE28" s="36"/>
      <c r="AF28" s="36"/>
      <c r="AG28" s="36"/>
      <c r="AH28" s="36"/>
    </row>
    <row r="29" spans="1:34" s="65" customFormat="1" ht="20.100000000000001" customHeight="1">
      <c r="A29" s="113"/>
      <c r="C29" s="102"/>
      <c r="D29" s="101"/>
      <c r="E29" s="102"/>
      <c r="F29" s="114"/>
      <c r="G29" s="257"/>
      <c r="H29" s="257"/>
      <c r="I29" s="257"/>
      <c r="J29" s="249" t="s">
        <v>185</v>
      </c>
      <c r="K29" s="249"/>
      <c r="L29" s="249" t="s">
        <v>186</v>
      </c>
      <c r="M29" s="249"/>
      <c r="N29" s="249" t="s">
        <v>187</v>
      </c>
      <c r="O29" s="249"/>
      <c r="P29" s="250" t="s">
        <v>87</v>
      </c>
      <c r="Q29" s="250"/>
      <c r="R29" s="118"/>
      <c r="S29" s="113"/>
      <c r="T29" s="113"/>
      <c r="U29" s="103"/>
      <c r="W29" s="117" t="s">
        <v>182</v>
      </c>
      <c r="X29" s="104" t="s">
        <v>185</v>
      </c>
      <c r="Y29" s="104" t="s">
        <v>188</v>
      </c>
      <c r="Z29" s="104" t="s">
        <v>189</v>
      </c>
      <c r="AA29" s="120" t="s">
        <v>190</v>
      </c>
      <c r="AB29" s="104" t="s">
        <v>191</v>
      </c>
      <c r="AC29" s="104" t="s">
        <v>192</v>
      </c>
    </row>
    <row r="30" spans="1:34" s="36" customFormat="1" ht="20.100000000000001" customHeight="1">
      <c r="A30" s="1"/>
      <c r="D30" s="64"/>
      <c r="E30" s="65"/>
      <c r="F30" s="63" t="b">
        <v>0</v>
      </c>
      <c r="G30" s="251" t="s">
        <v>193</v>
      </c>
      <c r="H30" s="251"/>
      <c r="I30" s="251"/>
      <c r="J30" s="252"/>
      <c r="K30" s="252"/>
      <c r="L30" s="252"/>
      <c r="M30" s="252"/>
      <c r="N30" s="252"/>
      <c r="O30" s="252"/>
      <c r="P30" s="253">
        <f>SUM(J30:O30)</f>
        <v>0</v>
      </c>
      <c r="Q30" s="253"/>
      <c r="R30" s="3"/>
      <c r="S30" s="1"/>
      <c r="T30" s="1"/>
      <c r="U30" s="65"/>
      <c r="W30" s="6" t="str" cm="1">
        <f t="array" ref="W30">_xlfn.SWITCH($U$29,1,"はい",2,"いいえ","無回答")</f>
        <v>無回答</v>
      </c>
      <c r="X30" s="2">
        <f>$J$30</f>
        <v>0</v>
      </c>
      <c r="Y30" s="2">
        <f>$L$30</f>
        <v>0</v>
      </c>
      <c r="Z30" s="2">
        <f>$N$30</f>
        <v>0</v>
      </c>
      <c r="AA30" s="2">
        <f>$J$31</f>
        <v>0</v>
      </c>
      <c r="AB30" s="2">
        <f>$L$31</f>
        <v>0</v>
      </c>
      <c r="AC30" s="2">
        <f>$N$31</f>
        <v>0</v>
      </c>
      <c r="AD30" s="1"/>
      <c r="AE30" s="1"/>
      <c r="AF30" s="1"/>
      <c r="AG30" s="1"/>
      <c r="AH30" s="1"/>
    </row>
    <row r="31" spans="1:34" s="36" customFormat="1" ht="20.100000000000001" customHeight="1">
      <c r="A31" s="1"/>
      <c r="G31" s="254" t="s">
        <v>194</v>
      </c>
      <c r="H31" s="254"/>
      <c r="I31" s="254"/>
      <c r="J31" s="255"/>
      <c r="K31" s="255"/>
      <c r="L31" s="255"/>
      <c r="M31" s="255"/>
      <c r="N31" s="255"/>
      <c r="O31" s="255"/>
      <c r="P31" s="245">
        <f>SUM(J31:O31)</f>
        <v>0</v>
      </c>
      <c r="Q31" s="245"/>
      <c r="R31" s="3"/>
      <c r="S31" s="1"/>
      <c r="T31" s="1"/>
      <c r="U31" s="113"/>
      <c r="AE31" s="1"/>
      <c r="AF31" s="1"/>
      <c r="AG31" s="1"/>
      <c r="AH31" s="1"/>
    </row>
    <row r="32" spans="1:34" s="36" customFormat="1" ht="20.100000000000001" customHeight="1">
      <c r="A32" s="1"/>
      <c r="H32" s="67"/>
      <c r="I32" s="37"/>
      <c r="J32" s="68"/>
      <c r="K32" s="68"/>
      <c r="L32" s="69"/>
      <c r="M32" s="69"/>
      <c r="N32" s="69"/>
      <c r="O32" s="70"/>
      <c r="P32" s="70"/>
      <c r="Q32" s="70"/>
      <c r="R32" s="3"/>
      <c r="S32" s="1"/>
      <c r="T32" s="1"/>
      <c r="U32" s="113"/>
      <c r="W32" s="1"/>
      <c r="X32" s="1"/>
      <c r="Y32" s="1"/>
      <c r="Z32" s="1"/>
      <c r="AA32" s="1"/>
      <c r="AB32" s="1"/>
      <c r="AC32" s="1"/>
      <c r="AD32" s="1"/>
      <c r="AE32" s="1"/>
      <c r="AF32" s="1"/>
      <c r="AG32" s="1"/>
      <c r="AH32" s="1"/>
    </row>
    <row r="33" spans="1:42" s="36" customFormat="1" ht="20.100000000000001" customHeight="1">
      <c r="A33" s="14"/>
      <c r="B33" s="32" t="s">
        <v>195</v>
      </c>
      <c r="C33" s="32"/>
      <c r="D33" s="32"/>
      <c r="E33" s="32"/>
      <c r="F33" s="32"/>
      <c r="G33" s="32"/>
      <c r="H33" s="32"/>
      <c r="I33" s="32"/>
      <c r="J33" s="32"/>
      <c r="K33" s="32"/>
      <c r="L33" s="32"/>
      <c r="M33" s="32"/>
      <c r="N33" s="32"/>
      <c r="O33" s="14"/>
      <c r="P33" s="66"/>
      <c r="Q33" s="66"/>
      <c r="R33" s="66"/>
      <c r="S33" s="66"/>
      <c r="T33" s="66"/>
      <c r="U33" s="84"/>
      <c r="W33" s="1"/>
      <c r="X33" s="1"/>
      <c r="Y33" s="1"/>
      <c r="Z33" s="1"/>
      <c r="AA33" s="1"/>
      <c r="AB33" s="1"/>
      <c r="AC33" s="1"/>
      <c r="AD33" s="1"/>
      <c r="AE33" s="1"/>
      <c r="AF33" s="1"/>
      <c r="AG33" s="1"/>
      <c r="AH33" s="1"/>
    </row>
    <row r="34" spans="1:42" s="36" customFormat="1" ht="20.100000000000001" customHeight="1">
      <c r="A34" s="1"/>
      <c r="C34" s="1" t="s">
        <v>196</v>
      </c>
      <c r="D34" s="1"/>
      <c r="E34" s="1"/>
      <c r="F34" s="1"/>
      <c r="G34" s="1"/>
      <c r="H34" s="1"/>
      <c r="I34" s="1"/>
      <c r="J34" s="1"/>
      <c r="K34" s="1"/>
      <c r="L34" s="1"/>
      <c r="M34" s="1"/>
      <c r="N34" s="1"/>
      <c r="O34" s="1"/>
      <c r="U34" s="65"/>
      <c r="W34" s="36" t="s">
        <v>197</v>
      </c>
      <c r="X34" s="1"/>
      <c r="AG34"/>
      <c r="AH34"/>
      <c r="AI34"/>
      <c r="AJ34"/>
      <c r="AK34"/>
      <c r="AL34"/>
      <c r="AM34"/>
      <c r="AN34"/>
      <c r="AO34"/>
      <c r="AP34"/>
    </row>
    <row r="35" spans="1:42" s="36" customFormat="1" ht="20.100000000000001" customHeight="1">
      <c r="A35" s="1"/>
      <c r="C35" s="1"/>
      <c r="D35" s="71"/>
      <c r="E35" s="1" t="s">
        <v>487</v>
      </c>
      <c r="G35" s="1"/>
      <c r="H35" s="1"/>
      <c r="I35" s="1"/>
      <c r="J35" s="1"/>
      <c r="K35" s="1"/>
      <c r="L35" s="1"/>
      <c r="M35" s="1"/>
      <c r="N35" s="1"/>
      <c r="O35" s="1"/>
      <c r="U35" s="103" t="b">
        <v>0</v>
      </c>
      <c r="W35" s="2" t="s">
        <v>198</v>
      </c>
      <c r="X35" s="2" t="s">
        <v>199</v>
      </c>
      <c r="Y35" s="2" t="s">
        <v>200</v>
      </c>
      <c r="Z35" s="2" t="s">
        <v>201</v>
      </c>
      <c r="AA35" s="2" t="s">
        <v>202</v>
      </c>
      <c r="AB35" s="2" t="s">
        <v>203</v>
      </c>
      <c r="AC35" s="2" t="s">
        <v>204</v>
      </c>
      <c r="AD35" s="2" t="s">
        <v>205</v>
      </c>
      <c r="AE35" s="2" t="s">
        <v>206</v>
      </c>
      <c r="AF35" s="2" t="s">
        <v>207</v>
      </c>
      <c r="AG35"/>
      <c r="AH35"/>
      <c r="AI35"/>
      <c r="AJ35"/>
      <c r="AK35"/>
      <c r="AL35"/>
      <c r="AM35"/>
      <c r="AN35"/>
      <c r="AO35"/>
      <c r="AP35"/>
    </row>
    <row r="36" spans="1:42" s="36" customFormat="1" ht="20.100000000000001" customHeight="1">
      <c r="A36" s="1"/>
      <c r="C36" s="1"/>
      <c r="D36" s="71"/>
      <c r="E36" s="1" t="s">
        <v>208</v>
      </c>
      <c r="G36" s="1"/>
      <c r="H36" s="1"/>
      <c r="I36" s="1"/>
      <c r="J36" s="1"/>
      <c r="K36" s="1"/>
      <c r="L36" s="1"/>
      <c r="M36" s="1"/>
      <c r="N36" s="1"/>
      <c r="O36" s="1"/>
      <c r="U36" s="103" t="b">
        <v>0</v>
      </c>
      <c r="W36" s="72" t="str">
        <f>IF($U$35=TRUE,1,"")</f>
        <v/>
      </c>
      <c r="X36" s="72" t="str">
        <f>IF($U$36=TRUE,1,"")</f>
        <v/>
      </c>
      <c r="Y36" s="72" t="str">
        <f>IF($U$37=TRUE,1,"")</f>
        <v/>
      </c>
      <c r="Z36" s="72" t="str">
        <f>IF($U$38=TRUE,1,"")</f>
        <v/>
      </c>
      <c r="AA36" s="72" t="str">
        <f>IF($U$39=TRUE,1,"")</f>
        <v/>
      </c>
      <c r="AB36" s="72" t="str">
        <f>IF($U$40=TRUE,1,"")</f>
        <v/>
      </c>
      <c r="AC36" s="72" t="str">
        <f>IF($U$41=TRUE,1,"")</f>
        <v/>
      </c>
      <c r="AD36" s="72" t="str">
        <f>IF($U$42=TRUE,1,"")</f>
        <v/>
      </c>
      <c r="AE36" s="72" t="str">
        <f>IF($U$43=TRUE,1,"")</f>
        <v/>
      </c>
      <c r="AF36" s="72" t="str">
        <f>$G$43&amp;""</f>
        <v/>
      </c>
      <c r="AG36"/>
      <c r="AH36"/>
      <c r="AI36"/>
      <c r="AJ36"/>
      <c r="AK36"/>
      <c r="AL36"/>
      <c r="AM36"/>
      <c r="AN36"/>
      <c r="AO36"/>
      <c r="AP36"/>
    </row>
    <row r="37" spans="1:42" s="36" customFormat="1" ht="20.100000000000001" customHeight="1">
      <c r="A37" s="1"/>
      <c r="C37" s="1"/>
      <c r="D37" s="71"/>
      <c r="E37" s="1" t="s">
        <v>209</v>
      </c>
      <c r="G37" s="1"/>
      <c r="H37" s="1"/>
      <c r="I37" s="1"/>
      <c r="J37" s="1"/>
      <c r="K37" s="1"/>
      <c r="L37" s="1"/>
      <c r="M37" s="1"/>
      <c r="N37" s="1"/>
      <c r="O37" s="1"/>
      <c r="U37" s="103" t="b">
        <v>0</v>
      </c>
      <c r="W37" s="1"/>
      <c r="X37" s="1"/>
      <c r="Y37" s="1"/>
      <c r="Z37" s="1"/>
      <c r="AA37" s="1"/>
      <c r="AB37" s="1"/>
      <c r="AC37" s="1"/>
      <c r="AD37" s="1"/>
      <c r="AE37" s="1"/>
      <c r="AF37" s="1"/>
      <c r="AG37"/>
      <c r="AH37"/>
      <c r="AI37"/>
      <c r="AJ37"/>
      <c r="AK37"/>
      <c r="AL37"/>
      <c r="AM37"/>
      <c r="AN37"/>
      <c r="AO37"/>
      <c r="AP37"/>
    </row>
    <row r="38" spans="1:42" s="36" customFormat="1" ht="20.100000000000001" customHeight="1">
      <c r="A38" s="1"/>
      <c r="C38" s="1"/>
      <c r="D38" s="71"/>
      <c r="E38" s="1" t="s">
        <v>210</v>
      </c>
      <c r="G38" s="1"/>
      <c r="H38" s="1"/>
      <c r="I38" s="1"/>
      <c r="J38" s="1"/>
      <c r="K38" s="1"/>
      <c r="L38" s="1"/>
      <c r="M38" s="1"/>
      <c r="N38" s="1"/>
      <c r="O38" s="1"/>
      <c r="U38" s="103" t="b">
        <v>0</v>
      </c>
      <c r="W38" s="1"/>
      <c r="X38" s="1"/>
      <c r="Y38" s="1"/>
      <c r="Z38" s="1"/>
      <c r="AA38" s="1"/>
      <c r="AB38" s="1"/>
      <c r="AC38" s="1"/>
      <c r="AD38" s="1"/>
      <c r="AE38" s="1"/>
      <c r="AF38" s="1"/>
      <c r="AH38" s="1"/>
    </row>
    <row r="39" spans="1:42" s="36" customFormat="1" ht="20.100000000000001" customHeight="1">
      <c r="A39" s="1"/>
      <c r="C39" s="1"/>
      <c r="D39" s="71"/>
      <c r="E39" s="1" t="s">
        <v>211</v>
      </c>
      <c r="G39" s="1"/>
      <c r="H39" s="1"/>
      <c r="I39" s="1"/>
      <c r="J39" s="1"/>
      <c r="K39" s="1"/>
      <c r="L39" s="1"/>
      <c r="M39" s="1"/>
      <c r="N39" s="1"/>
      <c r="O39" s="1"/>
      <c r="U39" s="103" t="b">
        <v>0</v>
      </c>
      <c r="W39" s="1"/>
      <c r="X39" s="1"/>
      <c r="Y39" s="1"/>
      <c r="Z39" s="1"/>
      <c r="AA39" s="1"/>
      <c r="AB39" s="1"/>
      <c r="AC39" s="1"/>
      <c r="AD39" s="1"/>
      <c r="AE39" s="1"/>
      <c r="AF39" s="1"/>
      <c r="AH39" s="1"/>
    </row>
    <row r="40" spans="1:42" s="36" customFormat="1" ht="20.100000000000001" customHeight="1">
      <c r="A40" s="1"/>
      <c r="C40" s="1"/>
      <c r="D40" s="71"/>
      <c r="E40" s="1" t="s">
        <v>212</v>
      </c>
      <c r="G40" s="1"/>
      <c r="H40" s="1"/>
      <c r="I40" s="1"/>
      <c r="J40" s="1"/>
      <c r="K40" s="1"/>
      <c r="L40" s="1"/>
      <c r="M40" s="1"/>
      <c r="N40" s="1"/>
      <c r="O40" s="1"/>
      <c r="U40" s="103" t="b">
        <v>0</v>
      </c>
      <c r="W40" s="1"/>
      <c r="X40" s="1"/>
      <c r="Y40" s="1"/>
      <c r="Z40" s="1"/>
      <c r="AA40" s="1"/>
      <c r="AB40" s="1"/>
      <c r="AC40" s="1"/>
      <c r="AD40" s="1"/>
      <c r="AE40" s="1"/>
      <c r="AF40" s="1"/>
      <c r="AG40" s="1"/>
      <c r="AH40" s="1"/>
    </row>
    <row r="41" spans="1:42" ht="20.100000000000001" customHeight="1">
      <c r="B41" s="36"/>
      <c r="D41" s="71"/>
      <c r="E41" s="1" t="s">
        <v>213</v>
      </c>
      <c r="F41" s="36"/>
      <c r="P41" s="36"/>
      <c r="Q41" s="36"/>
      <c r="R41" s="36"/>
      <c r="S41" s="36"/>
      <c r="T41" s="36"/>
      <c r="U41" s="103" t="b">
        <v>0</v>
      </c>
    </row>
    <row r="42" spans="1:42" ht="20.100000000000001" customHeight="1">
      <c r="B42" s="36"/>
      <c r="D42" s="71"/>
      <c r="E42" s="1" t="s">
        <v>214</v>
      </c>
      <c r="F42" s="36"/>
      <c r="P42" s="36"/>
      <c r="Q42" s="36"/>
      <c r="R42" s="36"/>
      <c r="S42" s="36"/>
      <c r="T42" s="36"/>
      <c r="U42" s="103" t="b">
        <v>0</v>
      </c>
    </row>
    <row r="43" spans="1:42" ht="20.100000000000001" customHeight="1">
      <c r="B43" s="36"/>
      <c r="D43" s="71"/>
      <c r="E43" s="73" t="s">
        <v>215</v>
      </c>
      <c r="F43" s="36"/>
      <c r="G43" s="246"/>
      <c r="H43" s="247"/>
      <c r="I43" s="247"/>
      <c r="J43" s="247"/>
      <c r="K43" s="247"/>
      <c r="L43" s="248"/>
      <c r="P43" s="36"/>
      <c r="Q43" s="36"/>
      <c r="R43" s="36"/>
      <c r="S43" s="36"/>
      <c r="T43" s="36"/>
      <c r="U43" s="103" t="b">
        <v>0</v>
      </c>
    </row>
    <row r="44" spans="1:42" ht="20.100000000000001" customHeight="1">
      <c r="B44" s="36"/>
      <c r="G44" s="14"/>
      <c r="P44" s="36"/>
      <c r="Q44" s="36"/>
      <c r="R44" s="36"/>
      <c r="S44" s="36"/>
      <c r="T44" s="36"/>
      <c r="U44" s="65"/>
    </row>
  </sheetData>
  <sheetProtection sheet="1" objects="1" scenarios="1"/>
  <mergeCells count="51">
    <mergeCell ref="Q14:R14"/>
    <mergeCell ref="F15:F18"/>
    <mergeCell ref="G15:H15"/>
    <mergeCell ref="Q15:R15"/>
    <mergeCell ref="Q18:R18"/>
    <mergeCell ref="Q17:R17"/>
    <mergeCell ref="D10:D18"/>
    <mergeCell ref="E10:H10"/>
    <mergeCell ref="E13:E18"/>
    <mergeCell ref="F13:H13"/>
    <mergeCell ref="G16:H16"/>
    <mergeCell ref="E11:H11"/>
    <mergeCell ref="E12:H12"/>
    <mergeCell ref="F14:H14"/>
    <mergeCell ref="D19:D21"/>
    <mergeCell ref="E19:H19"/>
    <mergeCell ref="Q19:R19"/>
    <mergeCell ref="E20:H20"/>
    <mergeCell ref="Q20:R20"/>
    <mergeCell ref="E21:H21"/>
    <mergeCell ref="Q21:R21"/>
    <mergeCell ref="H25:I25"/>
    <mergeCell ref="G29:I29"/>
    <mergeCell ref="J29:K29"/>
    <mergeCell ref="G18:H18"/>
    <mergeCell ref="Q8:R9"/>
    <mergeCell ref="O8:P8"/>
    <mergeCell ref="Q16:R16"/>
    <mergeCell ref="G17:H17"/>
    <mergeCell ref="K8:L8"/>
    <mergeCell ref="M8:N8"/>
    <mergeCell ref="I8:J8"/>
    <mergeCell ref="D8:H9"/>
    <mergeCell ref="Q10:R10"/>
    <mergeCell ref="Q11:R11"/>
    <mergeCell ref="Q12:R12"/>
    <mergeCell ref="Q13:R13"/>
    <mergeCell ref="P31:Q31"/>
    <mergeCell ref="G43:L43"/>
    <mergeCell ref="N29:O29"/>
    <mergeCell ref="P29:Q29"/>
    <mergeCell ref="G30:I30"/>
    <mergeCell ref="J30:K30"/>
    <mergeCell ref="L30:M30"/>
    <mergeCell ref="N30:O30"/>
    <mergeCell ref="P30:Q30"/>
    <mergeCell ref="L29:M29"/>
    <mergeCell ref="G31:I31"/>
    <mergeCell ref="J31:K31"/>
    <mergeCell ref="L31:M31"/>
    <mergeCell ref="N31:O31"/>
  </mergeCells>
  <phoneticPr fontId="3"/>
  <dataValidations count="3">
    <dataValidation type="list" allowBlank="1" showInputMessage="1" showErrorMessage="1" sqref="WVL983030:WVM983030 IZ4:JA4 SV4:SW4 ACR4:ACS4 AMN4:AMO4 AWJ4:AWK4 BGF4:BGG4 BQB4:BQC4 BZX4:BZY4 CJT4:CJU4 CTP4:CTQ4 DDL4:DDM4 DNH4:DNI4 DXD4:DXE4 EGZ4:EHA4 EQV4:EQW4 FAR4:FAS4 FKN4:FKO4 FUJ4:FUK4 GEF4:GEG4 GOB4:GOC4 GXX4:GXY4 HHT4:HHU4 HRP4:HRQ4 IBL4:IBM4 ILH4:ILI4 IVD4:IVE4 JEZ4:JFA4 JOV4:JOW4 JYR4:JYS4 KIN4:KIO4 KSJ4:KSK4 LCF4:LCG4 LMB4:LMC4 LVX4:LVY4 MFT4:MFU4 MPP4:MPQ4 MZL4:MZM4 NJH4:NJI4 NTD4:NTE4 OCZ4:ODA4 OMV4:OMW4 OWR4:OWS4 PGN4:PGO4 PQJ4:PQK4 QAF4:QAG4 QKB4:QKC4 QTX4:QTY4 RDT4:RDU4 RNP4:RNQ4 RXL4:RXM4 SHH4:SHI4 SRD4:SRE4 TAZ4:TBA4 TKV4:TKW4 TUR4:TUS4 UEN4:UEO4 UOJ4:UOK4 UYF4:UYG4 VIB4:VIC4 VRX4:VRY4 WBT4:WBU4 WLP4:WLQ4 WVL4:WVM4 D65526:E65526 IZ65526:JA65526 SV65526:SW65526 ACR65526:ACS65526 AMN65526:AMO65526 AWJ65526:AWK65526 BGF65526:BGG65526 BQB65526:BQC65526 BZX65526:BZY65526 CJT65526:CJU65526 CTP65526:CTQ65526 DDL65526:DDM65526 DNH65526:DNI65526 DXD65526:DXE65526 EGZ65526:EHA65526 EQV65526:EQW65526 FAR65526:FAS65526 FKN65526:FKO65526 FUJ65526:FUK65526 GEF65526:GEG65526 GOB65526:GOC65526 GXX65526:GXY65526 HHT65526:HHU65526 HRP65526:HRQ65526 IBL65526:IBM65526 ILH65526:ILI65526 IVD65526:IVE65526 JEZ65526:JFA65526 JOV65526:JOW65526 JYR65526:JYS65526 KIN65526:KIO65526 KSJ65526:KSK65526 LCF65526:LCG65526 LMB65526:LMC65526 LVX65526:LVY65526 MFT65526:MFU65526 MPP65526:MPQ65526 MZL65526:MZM65526 NJH65526:NJI65526 NTD65526:NTE65526 OCZ65526:ODA65526 OMV65526:OMW65526 OWR65526:OWS65526 PGN65526:PGO65526 PQJ65526:PQK65526 QAF65526:QAG65526 QKB65526:QKC65526 QTX65526:QTY65526 RDT65526:RDU65526 RNP65526:RNQ65526 RXL65526:RXM65526 SHH65526:SHI65526 SRD65526:SRE65526 TAZ65526:TBA65526 TKV65526:TKW65526 TUR65526:TUS65526 UEN65526:UEO65526 UOJ65526:UOK65526 UYF65526:UYG65526 VIB65526:VIC65526 VRX65526:VRY65526 WBT65526:WBU65526 WLP65526:WLQ65526 WVL65526:WVM65526 D131062:E131062 IZ131062:JA131062 SV131062:SW131062 ACR131062:ACS131062 AMN131062:AMO131062 AWJ131062:AWK131062 BGF131062:BGG131062 BQB131062:BQC131062 BZX131062:BZY131062 CJT131062:CJU131062 CTP131062:CTQ131062 DDL131062:DDM131062 DNH131062:DNI131062 DXD131062:DXE131062 EGZ131062:EHA131062 EQV131062:EQW131062 FAR131062:FAS131062 FKN131062:FKO131062 FUJ131062:FUK131062 GEF131062:GEG131062 GOB131062:GOC131062 GXX131062:GXY131062 HHT131062:HHU131062 HRP131062:HRQ131062 IBL131062:IBM131062 ILH131062:ILI131062 IVD131062:IVE131062 JEZ131062:JFA131062 JOV131062:JOW131062 JYR131062:JYS131062 KIN131062:KIO131062 KSJ131062:KSK131062 LCF131062:LCG131062 LMB131062:LMC131062 LVX131062:LVY131062 MFT131062:MFU131062 MPP131062:MPQ131062 MZL131062:MZM131062 NJH131062:NJI131062 NTD131062:NTE131062 OCZ131062:ODA131062 OMV131062:OMW131062 OWR131062:OWS131062 PGN131062:PGO131062 PQJ131062:PQK131062 QAF131062:QAG131062 QKB131062:QKC131062 QTX131062:QTY131062 RDT131062:RDU131062 RNP131062:RNQ131062 RXL131062:RXM131062 SHH131062:SHI131062 SRD131062:SRE131062 TAZ131062:TBA131062 TKV131062:TKW131062 TUR131062:TUS131062 UEN131062:UEO131062 UOJ131062:UOK131062 UYF131062:UYG131062 VIB131062:VIC131062 VRX131062:VRY131062 WBT131062:WBU131062 WLP131062:WLQ131062 WVL131062:WVM131062 D196598:E196598 IZ196598:JA196598 SV196598:SW196598 ACR196598:ACS196598 AMN196598:AMO196598 AWJ196598:AWK196598 BGF196598:BGG196598 BQB196598:BQC196598 BZX196598:BZY196598 CJT196598:CJU196598 CTP196598:CTQ196598 DDL196598:DDM196598 DNH196598:DNI196598 DXD196598:DXE196598 EGZ196598:EHA196598 EQV196598:EQW196598 FAR196598:FAS196598 FKN196598:FKO196598 FUJ196598:FUK196598 GEF196598:GEG196598 GOB196598:GOC196598 GXX196598:GXY196598 HHT196598:HHU196598 HRP196598:HRQ196598 IBL196598:IBM196598 ILH196598:ILI196598 IVD196598:IVE196598 JEZ196598:JFA196598 JOV196598:JOW196598 JYR196598:JYS196598 KIN196598:KIO196598 KSJ196598:KSK196598 LCF196598:LCG196598 LMB196598:LMC196598 LVX196598:LVY196598 MFT196598:MFU196598 MPP196598:MPQ196598 MZL196598:MZM196598 NJH196598:NJI196598 NTD196598:NTE196598 OCZ196598:ODA196598 OMV196598:OMW196598 OWR196598:OWS196598 PGN196598:PGO196598 PQJ196598:PQK196598 QAF196598:QAG196598 QKB196598:QKC196598 QTX196598:QTY196598 RDT196598:RDU196598 RNP196598:RNQ196598 RXL196598:RXM196598 SHH196598:SHI196598 SRD196598:SRE196598 TAZ196598:TBA196598 TKV196598:TKW196598 TUR196598:TUS196598 UEN196598:UEO196598 UOJ196598:UOK196598 UYF196598:UYG196598 VIB196598:VIC196598 VRX196598:VRY196598 WBT196598:WBU196598 WLP196598:WLQ196598 WVL196598:WVM196598 D262134:E262134 IZ262134:JA262134 SV262134:SW262134 ACR262134:ACS262134 AMN262134:AMO262134 AWJ262134:AWK262134 BGF262134:BGG262134 BQB262134:BQC262134 BZX262134:BZY262134 CJT262134:CJU262134 CTP262134:CTQ262134 DDL262134:DDM262134 DNH262134:DNI262134 DXD262134:DXE262134 EGZ262134:EHA262134 EQV262134:EQW262134 FAR262134:FAS262134 FKN262134:FKO262134 FUJ262134:FUK262134 GEF262134:GEG262134 GOB262134:GOC262134 GXX262134:GXY262134 HHT262134:HHU262134 HRP262134:HRQ262134 IBL262134:IBM262134 ILH262134:ILI262134 IVD262134:IVE262134 JEZ262134:JFA262134 JOV262134:JOW262134 JYR262134:JYS262134 KIN262134:KIO262134 KSJ262134:KSK262134 LCF262134:LCG262134 LMB262134:LMC262134 LVX262134:LVY262134 MFT262134:MFU262134 MPP262134:MPQ262134 MZL262134:MZM262134 NJH262134:NJI262134 NTD262134:NTE262134 OCZ262134:ODA262134 OMV262134:OMW262134 OWR262134:OWS262134 PGN262134:PGO262134 PQJ262134:PQK262134 QAF262134:QAG262134 QKB262134:QKC262134 QTX262134:QTY262134 RDT262134:RDU262134 RNP262134:RNQ262134 RXL262134:RXM262134 SHH262134:SHI262134 SRD262134:SRE262134 TAZ262134:TBA262134 TKV262134:TKW262134 TUR262134:TUS262134 UEN262134:UEO262134 UOJ262134:UOK262134 UYF262134:UYG262134 VIB262134:VIC262134 VRX262134:VRY262134 WBT262134:WBU262134 WLP262134:WLQ262134 WVL262134:WVM262134 D327670:E327670 IZ327670:JA327670 SV327670:SW327670 ACR327670:ACS327670 AMN327670:AMO327670 AWJ327670:AWK327670 BGF327670:BGG327670 BQB327670:BQC327670 BZX327670:BZY327670 CJT327670:CJU327670 CTP327670:CTQ327670 DDL327670:DDM327670 DNH327670:DNI327670 DXD327670:DXE327670 EGZ327670:EHA327670 EQV327670:EQW327670 FAR327670:FAS327670 FKN327670:FKO327670 FUJ327670:FUK327670 GEF327670:GEG327670 GOB327670:GOC327670 GXX327670:GXY327670 HHT327670:HHU327670 HRP327670:HRQ327670 IBL327670:IBM327670 ILH327670:ILI327670 IVD327670:IVE327670 JEZ327670:JFA327670 JOV327670:JOW327670 JYR327670:JYS327670 KIN327670:KIO327670 KSJ327670:KSK327670 LCF327670:LCG327670 LMB327670:LMC327670 LVX327670:LVY327670 MFT327670:MFU327670 MPP327670:MPQ327670 MZL327670:MZM327670 NJH327670:NJI327670 NTD327670:NTE327670 OCZ327670:ODA327670 OMV327670:OMW327670 OWR327670:OWS327670 PGN327670:PGO327670 PQJ327670:PQK327670 QAF327670:QAG327670 QKB327670:QKC327670 QTX327670:QTY327670 RDT327670:RDU327670 RNP327670:RNQ327670 RXL327670:RXM327670 SHH327670:SHI327670 SRD327670:SRE327670 TAZ327670:TBA327670 TKV327670:TKW327670 TUR327670:TUS327670 UEN327670:UEO327670 UOJ327670:UOK327670 UYF327670:UYG327670 VIB327670:VIC327670 VRX327670:VRY327670 WBT327670:WBU327670 WLP327670:WLQ327670 WVL327670:WVM327670 D393206:E393206 IZ393206:JA393206 SV393206:SW393206 ACR393206:ACS393206 AMN393206:AMO393206 AWJ393206:AWK393206 BGF393206:BGG393206 BQB393206:BQC393206 BZX393206:BZY393206 CJT393206:CJU393206 CTP393206:CTQ393206 DDL393206:DDM393206 DNH393206:DNI393206 DXD393206:DXE393206 EGZ393206:EHA393206 EQV393206:EQW393206 FAR393206:FAS393206 FKN393206:FKO393206 FUJ393206:FUK393206 GEF393206:GEG393206 GOB393206:GOC393206 GXX393206:GXY393206 HHT393206:HHU393206 HRP393206:HRQ393206 IBL393206:IBM393206 ILH393206:ILI393206 IVD393206:IVE393206 JEZ393206:JFA393206 JOV393206:JOW393206 JYR393206:JYS393206 KIN393206:KIO393206 KSJ393206:KSK393206 LCF393206:LCG393206 LMB393206:LMC393206 LVX393206:LVY393206 MFT393206:MFU393206 MPP393206:MPQ393206 MZL393206:MZM393206 NJH393206:NJI393206 NTD393206:NTE393206 OCZ393206:ODA393206 OMV393206:OMW393206 OWR393206:OWS393206 PGN393206:PGO393206 PQJ393206:PQK393206 QAF393206:QAG393206 QKB393206:QKC393206 QTX393206:QTY393206 RDT393206:RDU393206 RNP393206:RNQ393206 RXL393206:RXM393206 SHH393206:SHI393206 SRD393206:SRE393206 TAZ393206:TBA393206 TKV393206:TKW393206 TUR393206:TUS393206 UEN393206:UEO393206 UOJ393206:UOK393206 UYF393206:UYG393206 VIB393206:VIC393206 VRX393206:VRY393206 WBT393206:WBU393206 WLP393206:WLQ393206 WVL393206:WVM393206 D458742:E458742 IZ458742:JA458742 SV458742:SW458742 ACR458742:ACS458742 AMN458742:AMO458742 AWJ458742:AWK458742 BGF458742:BGG458742 BQB458742:BQC458742 BZX458742:BZY458742 CJT458742:CJU458742 CTP458742:CTQ458742 DDL458742:DDM458742 DNH458742:DNI458742 DXD458742:DXE458742 EGZ458742:EHA458742 EQV458742:EQW458742 FAR458742:FAS458742 FKN458742:FKO458742 FUJ458742:FUK458742 GEF458742:GEG458742 GOB458742:GOC458742 GXX458742:GXY458742 HHT458742:HHU458742 HRP458742:HRQ458742 IBL458742:IBM458742 ILH458742:ILI458742 IVD458742:IVE458742 JEZ458742:JFA458742 JOV458742:JOW458742 JYR458742:JYS458742 KIN458742:KIO458742 KSJ458742:KSK458742 LCF458742:LCG458742 LMB458742:LMC458742 LVX458742:LVY458742 MFT458742:MFU458742 MPP458742:MPQ458742 MZL458742:MZM458742 NJH458742:NJI458742 NTD458742:NTE458742 OCZ458742:ODA458742 OMV458742:OMW458742 OWR458742:OWS458742 PGN458742:PGO458742 PQJ458742:PQK458742 QAF458742:QAG458742 QKB458742:QKC458742 QTX458742:QTY458742 RDT458742:RDU458742 RNP458742:RNQ458742 RXL458742:RXM458742 SHH458742:SHI458742 SRD458742:SRE458742 TAZ458742:TBA458742 TKV458742:TKW458742 TUR458742:TUS458742 UEN458742:UEO458742 UOJ458742:UOK458742 UYF458742:UYG458742 VIB458742:VIC458742 VRX458742:VRY458742 WBT458742:WBU458742 WLP458742:WLQ458742 WVL458742:WVM458742 D524278:E524278 IZ524278:JA524278 SV524278:SW524278 ACR524278:ACS524278 AMN524278:AMO524278 AWJ524278:AWK524278 BGF524278:BGG524278 BQB524278:BQC524278 BZX524278:BZY524278 CJT524278:CJU524278 CTP524278:CTQ524278 DDL524278:DDM524278 DNH524278:DNI524278 DXD524278:DXE524278 EGZ524278:EHA524278 EQV524278:EQW524278 FAR524278:FAS524278 FKN524278:FKO524278 FUJ524278:FUK524278 GEF524278:GEG524278 GOB524278:GOC524278 GXX524278:GXY524278 HHT524278:HHU524278 HRP524278:HRQ524278 IBL524278:IBM524278 ILH524278:ILI524278 IVD524278:IVE524278 JEZ524278:JFA524278 JOV524278:JOW524278 JYR524278:JYS524278 KIN524278:KIO524278 KSJ524278:KSK524278 LCF524278:LCG524278 LMB524278:LMC524278 LVX524278:LVY524278 MFT524278:MFU524278 MPP524278:MPQ524278 MZL524278:MZM524278 NJH524278:NJI524278 NTD524278:NTE524278 OCZ524278:ODA524278 OMV524278:OMW524278 OWR524278:OWS524278 PGN524278:PGO524278 PQJ524278:PQK524278 QAF524278:QAG524278 QKB524278:QKC524278 QTX524278:QTY524278 RDT524278:RDU524278 RNP524278:RNQ524278 RXL524278:RXM524278 SHH524278:SHI524278 SRD524278:SRE524278 TAZ524278:TBA524278 TKV524278:TKW524278 TUR524278:TUS524278 UEN524278:UEO524278 UOJ524278:UOK524278 UYF524278:UYG524278 VIB524278:VIC524278 VRX524278:VRY524278 WBT524278:WBU524278 WLP524278:WLQ524278 WVL524278:WVM524278 D589814:E589814 IZ589814:JA589814 SV589814:SW589814 ACR589814:ACS589814 AMN589814:AMO589814 AWJ589814:AWK589814 BGF589814:BGG589814 BQB589814:BQC589814 BZX589814:BZY589814 CJT589814:CJU589814 CTP589814:CTQ589814 DDL589814:DDM589814 DNH589814:DNI589814 DXD589814:DXE589814 EGZ589814:EHA589814 EQV589814:EQW589814 FAR589814:FAS589814 FKN589814:FKO589814 FUJ589814:FUK589814 GEF589814:GEG589814 GOB589814:GOC589814 GXX589814:GXY589814 HHT589814:HHU589814 HRP589814:HRQ589814 IBL589814:IBM589814 ILH589814:ILI589814 IVD589814:IVE589814 JEZ589814:JFA589814 JOV589814:JOW589814 JYR589814:JYS589814 KIN589814:KIO589814 KSJ589814:KSK589814 LCF589814:LCG589814 LMB589814:LMC589814 LVX589814:LVY589814 MFT589814:MFU589814 MPP589814:MPQ589814 MZL589814:MZM589814 NJH589814:NJI589814 NTD589814:NTE589814 OCZ589814:ODA589814 OMV589814:OMW589814 OWR589814:OWS589814 PGN589814:PGO589814 PQJ589814:PQK589814 QAF589814:QAG589814 QKB589814:QKC589814 QTX589814:QTY589814 RDT589814:RDU589814 RNP589814:RNQ589814 RXL589814:RXM589814 SHH589814:SHI589814 SRD589814:SRE589814 TAZ589814:TBA589814 TKV589814:TKW589814 TUR589814:TUS589814 UEN589814:UEO589814 UOJ589814:UOK589814 UYF589814:UYG589814 VIB589814:VIC589814 VRX589814:VRY589814 WBT589814:WBU589814 WLP589814:WLQ589814 WVL589814:WVM589814 D655350:E655350 IZ655350:JA655350 SV655350:SW655350 ACR655350:ACS655350 AMN655350:AMO655350 AWJ655350:AWK655350 BGF655350:BGG655350 BQB655350:BQC655350 BZX655350:BZY655350 CJT655350:CJU655350 CTP655350:CTQ655350 DDL655350:DDM655350 DNH655350:DNI655350 DXD655350:DXE655350 EGZ655350:EHA655350 EQV655350:EQW655350 FAR655350:FAS655350 FKN655350:FKO655350 FUJ655350:FUK655350 GEF655350:GEG655350 GOB655350:GOC655350 GXX655350:GXY655350 HHT655350:HHU655350 HRP655350:HRQ655350 IBL655350:IBM655350 ILH655350:ILI655350 IVD655350:IVE655350 JEZ655350:JFA655350 JOV655350:JOW655350 JYR655350:JYS655350 KIN655350:KIO655350 KSJ655350:KSK655350 LCF655350:LCG655350 LMB655350:LMC655350 LVX655350:LVY655350 MFT655350:MFU655350 MPP655350:MPQ655350 MZL655350:MZM655350 NJH655350:NJI655350 NTD655350:NTE655350 OCZ655350:ODA655350 OMV655350:OMW655350 OWR655350:OWS655350 PGN655350:PGO655350 PQJ655350:PQK655350 QAF655350:QAG655350 QKB655350:QKC655350 QTX655350:QTY655350 RDT655350:RDU655350 RNP655350:RNQ655350 RXL655350:RXM655350 SHH655350:SHI655350 SRD655350:SRE655350 TAZ655350:TBA655350 TKV655350:TKW655350 TUR655350:TUS655350 UEN655350:UEO655350 UOJ655350:UOK655350 UYF655350:UYG655350 VIB655350:VIC655350 VRX655350:VRY655350 WBT655350:WBU655350 WLP655350:WLQ655350 WVL655350:WVM655350 D720886:E720886 IZ720886:JA720886 SV720886:SW720886 ACR720886:ACS720886 AMN720886:AMO720886 AWJ720886:AWK720886 BGF720886:BGG720886 BQB720886:BQC720886 BZX720886:BZY720886 CJT720886:CJU720886 CTP720886:CTQ720886 DDL720886:DDM720886 DNH720886:DNI720886 DXD720886:DXE720886 EGZ720886:EHA720886 EQV720886:EQW720886 FAR720886:FAS720886 FKN720886:FKO720886 FUJ720886:FUK720886 GEF720886:GEG720886 GOB720886:GOC720886 GXX720886:GXY720886 HHT720886:HHU720886 HRP720886:HRQ720886 IBL720886:IBM720886 ILH720886:ILI720886 IVD720886:IVE720886 JEZ720886:JFA720886 JOV720886:JOW720886 JYR720886:JYS720886 KIN720886:KIO720886 KSJ720886:KSK720886 LCF720886:LCG720886 LMB720886:LMC720886 LVX720886:LVY720886 MFT720886:MFU720886 MPP720886:MPQ720886 MZL720886:MZM720886 NJH720886:NJI720886 NTD720886:NTE720886 OCZ720886:ODA720886 OMV720886:OMW720886 OWR720886:OWS720886 PGN720886:PGO720886 PQJ720886:PQK720886 QAF720886:QAG720886 QKB720886:QKC720886 QTX720886:QTY720886 RDT720886:RDU720886 RNP720886:RNQ720886 RXL720886:RXM720886 SHH720886:SHI720886 SRD720886:SRE720886 TAZ720886:TBA720886 TKV720886:TKW720886 TUR720886:TUS720886 UEN720886:UEO720886 UOJ720886:UOK720886 UYF720886:UYG720886 VIB720886:VIC720886 VRX720886:VRY720886 WBT720886:WBU720886 WLP720886:WLQ720886 WVL720886:WVM720886 D786422:E786422 IZ786422:JA786422 SV786422:SW786422 ACR786422:ACS786422 AMN786422:AMO786422 AWJ786422:AWK786422 BGF786422:BGG786422 BQB786422:BQC786422 BZX786422:BZY786422 CJT786422:CJU786422 CTP786422:CTQ786422 DDL786422:DDM786422 DNH786422:DNI786422 DXD786422:DXE786422 EGZ786422:EHA786422 EQV786422:EQW786422 FAR786422:FAS786422 FKN786422:FKO786422 FUJ786422:FUK786422 GEF786422:GEG786422 GOB786422:GOC786422 GXX786422:GXY786422 HHT786422:HHU786422 HRP786422:HRQ786422 IBL786422:IBM786422 ILH786422:ILI786422 IVD786422:IVE786422 JEZ786422:JFA786422 JOV786422:JOW786422 JYR786422:JYS786422 KIN786422:KIO786422 KSJ786422:KSK786422 LCF786422:LCG786422 LMB786422:LMC786422 LVX786422:LVY786422 MFT786422:MFU786422 MPP786422:MPQ786422 MZL786422:MZM786422 NJH786422:NJI786422 NTD786422:NTE786422 OCZ786422:ODA786422 OMV786422:OMW786422 OWR786422:OWS786422 PGN786422:PGO786422 PQJ786422:PQK786422 QAF786422:QAG786422 QKB786422:QKC786422 QTX786422:QTY786422 RDT786422:RDU786422 RNP786422:RNQ786422 RXL786422:RXM786422 SHH786422:SHI786422 SRD786422:SRE786422 TAZ786422:TBA786422 TKV786422:TKW786422 TUR786422:TUS786422 UEN786422:UEO786422 UOJ786422:UOK786422 UYF786422:UYG786422 VIB786422:VIC786422 VRX786422:VRY786422 WBT786422:WBU786422 WLP786422:WLQ786422 WVL786422:WVM786422 D851958:E851958 IZ851958:JA851958 SV851958:SW851958 ACR851958:ACS851958 AMN851958:AMO851958 AWJ851958:AWK851958 BGF851958:BGG851958 BQB851958:BQC851958 BZX851958:BZY851958 CJT851958:CJU851958 CTP851958:CTQ851958 DDL851958:DDM851958 DNH851958:DNI851958 DXD851958:DXE851958 EGZ851958:EHA851958 EQV851958:EQW851958 FAR851958:FAS851958 FKN851958:FKO851958 FUJ851958:FUK851958 GEF851958:GEG851958 GOB851958:GOC851958 GXX851958:GXY851958 HHT851958:HHU851958 HRP851958:HRQ851958 IBL851958:IBM851958 ILH851958:ILI851958 IVD851958:IVE851958 JEZ851958:JFA851958 JOV851958:JOW851958 JYR851958:JYS851958 KIN851958:KIO851958 KSJ851958:KSK851958 LCF851958:LCG851958 LMB851958:LMC851958 LVX851958:LVY851958 MFT851958:MFU851958 MPP851958:MPQ851958 MZL851958:MZM851958 NJH851958:NJI851958 NTD851958:NTE851958 OCZ851958:ODA851958 OMV851958:OMW851958 OWR851958:OWS851958 PGN851958:PGO851958 PQJ851958:PQK851958 QAF851958:QAG851958 QKB851958:QKC851958 QTX851958:QTY851958 RDT851958:RDU851958 RNP851958:RNQ851958 RXL851958:RXM851958 SHH851958:SHI851958 SRD851958:SRE851958 TAZ851958:TBA851958 TKV851958:TKW851958 TUR851958:TUS851958 UEN851958:UEO851958 UOJ851958:UOK851958 UYF851958:UYG851958 VIB851958:VIC851958 VRX851958:VRY851958 WBT851958:WBU851958 WLP851958:WLQ851958 WVL851958:WVM851958 D917494:E917494 IZ917494:JA917494 SV917494:SW917494 ACR917494:ACS917494 AMN917494:AMO917494 AWJ917494:AWK917494 BGF917494:BGG917494 BQB917494:BQC917494 BZX917494:BZY917494 CJT917494:CJU917494 CTP917494:CTQ917494 DDL917494:DDM917494 DNH917494:DNI917494 DXD917494:DXE917494 EGZ917494:EHA917494 EQV917494:EQW917494 FAR917494:FAS917494 FKN917494:FKO917494 FUJ917494:FUK917494 GEF917494:GEG917494 GOB917494:GOC917494 GXX917494:GXY917494 HHT917494:HHU917494 HRP917494:HRQ917494 IBL917494:IBM917494 ILH917494:ILI917494 IVD917494:IVE917494 JEZ917494:JFA917494 JOV917494:JOW917494 JYR917494:JYS917494 KIN917494:KIO917494 KSJ917494:KSK917494 LCF917494:LCG917494 LMB917494:LMC917494 LVX917494:LVY917494 MFT917494:MFU917494 MPP917494:MPQ917494 MZL917494:MZM917494 NJH917494:NJI917494 NTD917494:NTE917494 OCZ917494:ODA917494 OMV917494:OMW917494 OWR917494:OWS917494 PGN917494:PGO917494 PQJ917494:PQK917494 QAF917494:QAG917494 QKB917494:QKC917494 QTX917494:QTY917494 RDT917494:RDU917494 RNP917494:RNQ917494 RXL917494:RXM917494 SHH917494:SHI917494 SRD917494:SRE917494 TAZ917494:TBA917494 TKV917494:TKW917494 TUR917494:TUS917494 UEN917494:UEO917494 UOJ917494:UOK917494 UYF917494:UYG917494 VIB917494:VIC917494 VRX917494:VRY917494 WBT917494:WBU917494 WLP917494:WLQ917494 WVL917494:WVM917494 D983030:E983030 IZ983030:JA983030 SV983030:SW983030 ACR983030:ACS983030 AMN983030:AMO983030 AWJ983030:AWK983030 BGF983030:BGG983030 BQB983030:BQC983030 BZX983030:BZY983030 CJT983030:CJU983030 CTP983030:CTQ983030 DDL983030:DDM983030 DNH983030:DNI983030 DXD983030:DXE983030 EGZ983030:EHA983030 EQV983030:EQW983030 FAR983030:FAS983030 FKN983030:FKO983030 FUJ983030:FUK983030 GEF983030:GEG983030 GOB983030:GOC983030 GXX983030:GXY983030 HHT983030:HHU983030 HRP983030:HRQ983030 IBL983030:IBM983030 ILH983030:ILI983030 IVD983030:IVE983030 JEZ983030:JFA983030 JOV983030:JOW983030 JYR983030:JYS983030 KIN983030:KIO983030 KSJ983030:KSK983030 LCF983030:LCG983030 LMB983030:LMC983030 LVX983030:LVY983030 MFT983030:MFU983030 MPP983030:MPQ983030 MZL983030:MZM983030 NJH983030:NJI983030 NTD983030:NTE983030 OCZ983030:ODA983030 OMV983030:OMW983030 OWR983030:OWS983030 PGN983030:PGO983030 PQJ983030:PQK983030 QAF983030:QAG983030 QKB983030:QKC983030 QTX983030:QTY983030 RDT983030:RDU983030 RNP983030:RNQ983030 RXL983030:RXM983030 SHH983030:SHI983030 SRD983030:SRE983030 TAZ983030:TBA983030 TKV983030:TKW983030 TUR983030:TUS983030 UEN983030:UEO983030 UOJ983030:UOK983030 UYF983030:UYG983030 VIB983030:VIC983030 VRX983030:VRY983030 WBT983030:WBU983030 WLP983030:WLQ983030" xr:uid="{341A884D-8218-493A-91C9-D493567C2E52}">
      <formula1>"あり,なし"</formula1>
    </dataValidation>
    <dataValidation imeMode="off" allowBlank="1" showInputMessage="1" showErrorMessage="1" sqref="J30:Q31 JF30:JM31 TB30:TI31 ACX30:ADE31 AMT30:ANA31 AWP30:AWW31 BGL30:BGS31 BQH30:BQO31 CAD30:CAK31 CJZ30:CKG31 CTV30:CUC31 DDR30:DDY31 DNN30:DNU31 DXJ30:DXQ31 EHF30:EHM31 ERB30:ERI31 FAX30:FBE31 FKT30:FLA31 FUP30:FUW31 GEL30:GES31 GOH30:GOO31 GYD30:GYK31 HHZ30:HIG31 HRV30:HSC31 IBR30:IBY31 ILN30:ILU31 IVJ30:IVQ31 JFF30:JFM31 JPB30:JPI31 JYX30:JZE31 KIT30:KJA31 KSP30:KSW31 LCL30:LCS31 LMH30:LMO31 LWD30:LWK31 MFZ30:MGG31 MPV30:MQC31 MZR30:MZY31 NJN30:NJU31 NTJ30:NTQ31 ODF30:ODM31 ONB30:ONI31 OWX30:OXE31 PGT30:PHA31 PQP30:PQW31 QAL30:QAS31 QKH30:QKO31 QUD30:QUK31 RDZ30:REG31 RNV30:ROC31 RXR30:RXY31 SHN30:SHU31 SRJ30:SRQ31 TBF30:TBM31 TLB30:TLI31 TUX30:TVE31 UET30:UFA31 UOP30:UOW31 UYL30:UYS31 VIH30:VIO31 VSD30:VSK31 WBZ30:WCG31 WLV30:WMC31 WVR30:WVY31 J65552:Q65553 JF65552:JM65553 TB65552:TI65553 ACX65552:ADE65553 AMT65552:ANA65553 AWP65552:AWW65553 BGL65552:BGS65553 BQH65552:BQO65553 CAD65552:CAK65553 CJZ65552:CKG65553 CTV65552:CUC65553 DDR65552:DDY65553 DNN65552:DNU65553 DXJ65552:DXQ65553 EHF65552:EHM65553 ERB65552:ERI65553 FAX65552:FBE65553 FKT65552:FLA65553 FUP65552:FUW65553 GEL65552:GES65553 GOH65552:GOO65553 GYD65552:GYK65553 HHZ65552:HIG65553 HRV65552:HSC65553 IBR65552:IBY65553 ILN65552:ILU65553 IVJ65552:IVQ65553 JFF65552:JFM65553 JPB65552:JPI65553 JYX65552:JZE65553 KIT65552:KJA65553 KSP65552:KSW65553 LCL65552:LCS65553 LMH65552:LMO65553 LWD65552:LWK65553 MFZ65552:MGG65553 MPV65552:MQC65553 MZR65552:MZY65553 NJN65552:NJU65553 NTJ65552:NTQ65553 ODF65552:ODM65553 ONB65552:ONI65553 OWX65552:OXE65553 PGT65552:PHA65553 PQP65552:PQW65553 QAL65552:QAS65553 QKH65552:QKO65553 QUD65552:QUK65553 RDZ65552:REG65553 RNV65552:ROC65553 RXR65552:RXY65553 SHN65552:SHU65553 SRJ65552:SRQ65553 TBF65552:TBM65553 TLB65552:TLI65553 TUX65552:TVE65553 UET65552:UFA65553 UOP65552:UOW65553 UYL65552:UYS65553 VIH65552:VIO65553 VSD65552:VSK65553 WBZ65552:WCG65553 WLV65552:WMC65553 WVR65552:WVY65553 J131088:Q131089 JF131088:JM131089 TB131088:TI131089 ACX131088:ADE131089 AMT131088:ANA131089 AWP131088:AWW131089 BGL131088:BGS131089 BQH131088:BQO131089 CAD131088:CAK131089 CJZ131088:CKG131089 CTV131088:CUC131089 DDR131088:DDY131089 DNN131088:DNU131089 DXJ131088:DXQ131089 EHF131088:EHM131089 ERB131088:ERI131089 FAX131088:FBE131089 FKT131088:FLA131089 FUP131088:FUW131089 GEL131088:GES131089 GOH131088:GOO131089 GYD131088:GYK131089 HHZ131088:HIG131089 HRV131088:HSC131089 IBR131088:IBY131089 ILN131088:ILU131089 IVJ131088:IVQ131089 JFF131088:JFM131089 JPB131088:JPI131089 JYX131088:JZE131089 KIT131088:KJA131089 KSP131088:KSW131089 LCL131088:LCS131089 LMH131088:LMO131089 LWD131088:LWK131089 MFZ131088:MGG131089 MPV131088:MQC131089 MZR131088:MZY131089 NJN131088:NJU131089 NTJ131088:NTQ131089 ODF131088:ODM131089 ONB131088:ONI131089 OWX131088:OXE131089 PGT131088:PHA131089 PQP131088:PQW131089 QAL131088:QAS131089 QKH131088:QKO131089 QUD131088:QUK131089 RDZ131088:REG131089 RNV131088:ROC131089 RXR131088:RXY131089 SHN131088:SHU131089 SRJ131088:SRQ131089 TBF131088:TBM131089 TLB131088:TLI131089 TUX131088:TVE131089 UET131088:UFA131089 UOP131088:UOW131089 UYL131088:UYS131089 VIH131088:VIO131089 VSD131088:VSK131089 WBZ131088:WCG131089 WLV131088:WMC131089 WVR131088:WVY131089 J196624:Q196625 JF196624:JM196625 TB196624:TI196625 ACX196624:ADE196625 AMT196624:ANA196625 AWP196624:AWW196625 BGL196624:BGS196625 BQH196624:BQO196625 CAD196624:CAK196625 CJZ196624:CKG196625 CTV196624:CUC196625 DDR196624:DDY196625 DNN196624:DNU196625 DXJ196624:DXQ196625 EHF196624:EHM196625 ERB196624:ERI196625 FAX196624:FBE196625 FKT196624:FLA196625 FUP196624:FUW196625 GEL196624:GES196625 GOH196624:GOO196625 GYD196624:GYK196625 HHZ196624:HIG196625 HRV196624:HSC196625 IBR196624:IBY196625 ILN196624:ILU196625 IVJ196624:IVQ196625 JFF196624:JFM196625 JPB196624:JPI196625 JYX196624:JZE196625 KIT196624:KJA196625 KSP196624:KSW196625 LCL196624:LCS196625 LMH196624:LMO196625 LWD196624:LWK196625 MFZ196624:MGG196625 MPV196624:MQC196625 MZR196624:MZY196625 NJN196624:NJU196625 NTJ196624:NTQ196625 ODF196624:ODM196625 ONB196624:ONI196625 OWX196624:OXE196625 PGT196624:PHA196625 PQP196624:PQW196625 QAL196624:QAS196625 QKH196624:QKO196625 QUD196624:QUK196625 RDZ196624:REG196625 RNV196624:ROC196625 RXR196624:RXY196625 SHN196624:SHU196625 SRJ196624:SRQ196625 TBF196624:TBM196625 TLB196624:TLI196625 TUX196624:TVE196625 UET196624:UFA196625 UOP196624:UOW196625 UYL196624:UYS196625 VIH196624:VIO196625 VSD196624:VSK196625 WBZ196624:WCG196625 WLV196624:WMC196625 WVR196624:WVY196625 J262160:Q262161 JF262160:JM262161 TB262160:TI262161 ACX262160:ADE262161 AMT262160:ANA262161 AWP262160:AWW262161 BGL262160:BGS262161 BQH262160:BQO262161 CAD262160:CAK262161 CJZ262160:CKG262161 CTV262160:CUC262161 DDR262160:DDY262161 DNN262160:DNU262161 DXJ262160:DXQ262161 EHF262160:EHM262161 ERB262160:ERI262161 FAX262160:FBE262161 FKT262160:FLA262161 FUP262160:FUW262161 GEL262160:GES262161 GOH262160:GOO262161 GYD262160:GYK262161 HHZ262160:HIG262161 HRV262160:HSC262161 IBR262160:IBY262161 ILN262160:ILU262161 IVJ262160:IVQ262161 JFF262160:JFM262161 JPB262160:JPI262161 JYX262160:JZE262161 KIT262160:KJA262161 KSP262160:KSW262161 LCL262160:LCS262161 LMH262160:LMO262161 LWD262160:LWK262161 MFZ262160:MGG262161 MPV262160:MQC262161 MZR262160:MZY262161 NJN262160:NJU262161 NTJ262160:NTQ262161 ODF262160:ODM262161 ONB262160:ONI262161 OWX262160:OXE262161 PGT262160:PHA262161 PQP262160:PQW262161 QAL262160:QAS262161 QKH262160:QKO262161 QUD262160:QUK262161 RDZ262160:REG262161 RNV262160:ROC262161 RXR262160:RXY262161 SHN262160:SHU262161 SRJ262160:SRQ262161 TBF262160:TBM262161 TLB262160:TLI262161 TUX262160:TVE262161 UET262160:UFA262161 UOP262160:UOW262161 UYL262160:UYS262161 VIH262160:VIO262161 VSD262160:VSK262161 WBZ262160:WCG262161 WLV262160:WMC262161 WVR262160:WVY262161 J327696:Q327697 JF327696:JM327697 TB327696:TI327697 ACX327696:ADE327697 AMT327696:ANA327697 AWP327696:AWW327697 BGL327696:BGS327697 BQH327696:BQO327697 CAD327696:CAK327697 CJZ327696:CKG327697 CTV327696:CUC327697 DDR327696:DDY327697 DNN327696:DNU327697 DXJ327696:DXQ327697 EHF327696:EHM327697 ERB327696:ERI327697 FAX327696:FBE327697 FKT327696:FLA327697 FUP327696:FUW327697 GEL327696:GES327697 GOH327696:GOO327697 GYD327696:GYK327697 HHZ327696:HIG327697 HRV327696:HSC327697 IBR327696:IBY327697 ILN327696:ILU327697 IVJ327696:IVQ327697 JFF327696:JFM327697 JPB327696:JPI327697 JYX327696:JZE327697 KIT327696:KJA327697 KSP327696:KSW327697 LCL327696:LCS327697 LMH327696:LMO327697 LWD327696:LWK327697 MFZ327696:MGG327697 MPV327696:MQC327697 MZR327696:MZY327697 NJN327696:NJU327697 NTJ327696:NTQ327697 ODF327696:ODM327697 ONB327696:ONI327697 OWX327696:OXE327697 PGT327696:PHA327697 PQP327696:PQW327697 QAL327696:QAS327697 QKH327696:QKO327697 QUD327696:QUK327697 RDZ327696:REG327697 RNV327696:ROC327697 RXR327696:RXY327697 SHN327696:SHU327697 SRJ327696:SRQ327697 TBF327696:TBM327697 TLB327696:TLI327697 TUX327696:TVE327697 UET327696:UFA327697 UOP327696:UOW327697 UYL327696:UYS327697 VIH327696:VIO327697 VSD327696:VSK327697 WBZ327696:WCG327697 WLV327696:WMC327697 WVR327696:WVY327697 J393232:Q393233 JF393232:JM393233 TB393232:TI393233 ACX393232:ADE393233 AMT393232:ANA393233 AWP393232:AWW393233 BGL393232:BGS393233 BQH393232:BQO393233 CAD393232:CAK393233 CJZ393232:CKG393233 CTV393232:CUC393233 DDR393232:DDY393233 DNN393232:DNU393233 DXJ393232:DXQ393233 EHF393232:EHM393233 ERB393232:ERI393233 FAX393232:FBE393233 FKT393232:FLA393233 FUP393232:FUW393233 GEL393232:GES393233 GOH393232:GOO393233 GYD393232:GYK393233 HHZ393232:HIG393233 HRV393232:HSC393233 IBR393232:IBY393233 ILN393232:ILU393233 IVJ393232:IVQ393233 JFF393232:JFM393233 JPB393232:JPI393233 JYX393232:JZE393233 KIT393232:KJA393233 KSP393232:KSW393233 LCL393232:LCS393233 LMH393232:LMO393233 LWD393232:LWK393233 MFZ393232:MGG393233 MPV393232:MQC393233 MZR393232:MZY393233 NJN393232:NJU393233 NTJ393232:NTQ393233 ODF393232:ODM393233 ONB393232:ONI393233 OWX393232:OXE393233 PGT393232:PHA393233 PQP393232:PQW393233 QAL393232:QAS393233 QKH393232:QKO393233 QUD393232:QUK393233 RDZ393232:REG393233 RNV393232:ROC393233 RXR393232:RXY393233 SHN393232:SHU393233 SRJ393232:SRQ393233 TBF393232:TBM393233 TLB393232:TLI393233 TUX393232:TVE393233 UET393232:UFA393233 UOP393232:UOW393233 UYL393232:UYS393233 VIH393232:VIO393233 VSD393232:VSK393233 WBZ393232:WCG393233 WLV393232:WMC393233 WVR393232:WVY393233 J458768:Q458769 JF458768:JM458769 TB458768:TI458769 ACX458768:ADE458769 AMT458768:ANA458769 AWP458768:AWW458769 BGL458768:BGS458769 BQH458768:BQO458769 CAD458768:CAK458769 CJZ458768:CKG458769 CTV458768:CUC458769 DDR458768:DDY458769 DNN458768:DNU458769 DXJ458768:DXQ458769 EHF458768:EHM458769 ERB458768:ERI458769 FAX458768:FBE458769 FKT458768:FLA458769 FUP458768:FUW458769 GEL458768:GES458769 GOH458768:GOO458769 GYD458768:GYK458769 HHZ458768:HIG458769 HRV458768:HSC458769 IBR458768:IBY458769 ILN458768:ILU458769 IVJ458768:IVQ458769 JFF458768:JFM458769 JPB458768:JPI458769 JYX458768:JZE458769 KIT458768:KJA458769 KSP458768:KSW458769 LCL458768:LCS458769 LMH458768:LMO458769 LWD458768:LWK458769 MFZ458768:MGG458769 MPV458768:MQC458769 MZR458768:MZY458769 NJN458768:NJU458769 NTJ458768:NTQ458769 ODF458768:ODM458769 ONB458768:ONI458769 OWX458768:OXE458769 PGT458768:PHA458769 PQP458768:PQW458769 QAL458768:QAS458769 QKH458768:QKO458769 QUD458768:QUK458769 RDZ458768:REG458769 RNV458768:ROC458769 RXR458768:RXY458769 SHN458768:SHU458769 SRJ458768:SRQ458769 TBF458768:TBM458769 TLB458768:TLI458769 TUX458768:TVE458769 UET458768:UFA458769 UOP458768:UOW458769 UYL458768:UYS458769 VIH458768:VIO458769 VSD458768:VSK458769 WBZ458768:WCG458769 WLV458768:WMC458769 WVR458768:WVY458769 J524304:Q524305 JF524304:JM524305 TB524304:TI524305 ACX524304:ADE524305 AMT524304:ANA524305 AWP524304:AWW524305 BGL524304:BGS524305 BQH524304:BQO524305 CAD524304:CAK524305 CJZ524304:CKG524305 CTV524304:CUC524305 DDR524304:DDY524305 DNN524304:DNU524305 DXJ524304:DXQ524305 EHF524304:EHM524305 ERB524304:ERI524305 FAX524304:FBE524305 FKT524304:FLA524305 FUP524304:FUW524305 GEL524304:GES524305 GOH524304:GOO524305 GYD524304:GYK524305 HHZ524304:HIG524305 HRV524304:HSC524305 IBR524304:IBY524305 ILN524304:ILU524305 IVJ524304:IVQ524305 JFF524304:JFM524305 JPB524304:JPI524305 JYX524304:JZE524305 KIT524304:KJA524305 KSP524304:KSW524305 LCL524304:LCS524305 LMH524304:LMO524305 LWD524304:LWK524305 MFZ524304:MGG524305 MPV524304:MQC524305 MZR524304:MZY524305 NJN524304:NJU524305 NTJ524304:NTQ524305 ODF524304:ODM524305 ONB524304:ONI524305 OWX524304:OXE524305 PGT524304:PHA524305 PQP524304:PQW524305 QAL524304:QAS524305 QKH524304:QKO524305 QUD524304:QUK524305 RDZ524304:REG524305 RNV524304:ROC524305 RXR524304:RXY524305 SHN524304:SHU524305 SRJ524304:SRQ524305 TBF524304:TBM524305 TLB524304:TLI524305 TUX524304:TVE524305 UET524304:UFA524305 UOP524304:UOW524305 UYL524304:UYS524305 VIH524304:VIO524305 VSD524304:VSK524305 WBZ524304:WCG524305 WLV524304:WMC524305 WVR524304:WVY524305 J589840:Q589841 JF589840:JM589841 TB589840:TI589841 ACX589840:ADE589841 AMT589840:ANA589841 AWP589840:AWW589841 BGL589840:BGS589841 BQH589840:BQO589841 CAD589840:CAK589841 CJZ589840:CKG589841 CTV589840:CUC589841 DDR589840:DDY589841 DNN589840:DNU589841 DXJ589840:DXQ589841 EHF589840:EHM589841 ERB589840:ERI589841 FAX589840:FBE589841 FKT589840:FLA589841 FUP589840:FUW589841 GEL589840:GES589841 GOH589840:GOO589841 GYD589840:GYK589841 HHZ589840:HIG589841 HRV589840:HSC589841 IBR589840:IBY589841 ILN589840:ILU589841 IVJ589840:IVQ589841 JFF589840:JFM589841 JPB589840:JPI589841 JYX589840:JZE589841 KIT589840:KJA589841 KSP589840:KSW589841 LCL589840:LCS589841 LMH589840:LMO589841 LWD589840:LWK589841 MFZ589840:MGG589841 MPV589840:MQC589841 MZR589840:MZY589841 NJN589840:NJU589841 NTJ589840:NTQ589841 ODF589840:ODM589841 ONB589840:ONI589841 OWX589840:OXE589841 PGT589840:PHA589841 PQP589840:PQW589841 QAL589840:QAS589841 QKH589840:QKO589841 QUD589840:QUK589841 RDZ589840:REG589841 RNV589840:ROC589841 RXR589840:RXY589841 SHN589840:SHU589841 SRJ589840:SRQ589841 TBF589840:TBM589841 TLB589840:TLI589841 TUX589840:TVE589841 UET589840:UFA589841 UOP589840:UOW589841 UYL589840:UYS589841 VIH589840:VIO589841 VSD589840:VSK589841 WBZ589840:WCG589841 WLV589840:WMC589841 WVR589840:WVY589841 J655376:Q655377 JF655376:JM655377 TB655376:TI655377 ACX655376:ADE655377 AMT655376:ANA655377 AWP655376:AWW655377 BGL655376:BGS655377 BQH655376:BQO655377 CAD655376:CAK655377 CJZ655376:CKG655377 CTV655376:CUC655377 DDR655376:DDY655377 DNN655376:DNU655377 DXJ655376:DXQ655377 EHF655376:EHM655377 ERB655376:ERI655377 FAX655376:FBE655377 FKT655376:FLA655377 FUP655376:FUW655377 GEL655376:GES655377 GOH655376:GOO655377 GYD655376:GYK655377 HHZ655376:HIG655377 HRV655376:HSC655377 IBR655376:IBY655377 ILN655376:ILU655377 IVJ655376:IVQ655377 JFF655376:JFM655377 JPB655376:JPI655377 JYX655376:JZE655377 KIT655376:KJA655377 KSP655376:KSW655377 LCL655376:LCS655377 LMH655376:LMO655377 LWD655376:LWK655377 MFZ655376:MGG655377 MPV655376:MQC655377 MZR655376:MZY655377 NJN655376:NJU655377 NTJ655376:NTQ655377 ODF655376:ODM655377 ONB655376:ONI655377 OWX655376:OXE655377 PGT655376:PHA655377 PQP655376:PQW655377 QAL655376:QAS655377 QKH655376:QKO655377 QUD655376:QUK655377 RDZ655376:REG655377 RNV655376:ROC655377 RXR655376:RXY655377 SHN655376:SHU655377 SRJ655376:SRQ655377 TBF655376:TBM655377 TLB655376:TLI655377 TUX655376:TVE655377 UET655376:UFA655377 UOP655376:UOW655377 UYL655376:UYS655377 VIH655376:VIO655377 VSD655376:VSK655377 WBZ655376:WCG655377 WLV655376:WMC655377 WVR655376:WVY655377 J720912:Q720913 JF720912:JM720913 TB720912:TI720913 ACX720912:ADE720913 AMT720912:ANA720913 AWP720912:AWW720913 BGL720912:BGS720913 BQH720912:BQO720913 CAD720912:CAK720913 CJZ720912:CKG720913 CTV720912:CUC720913 DDR720912:DDY720913 DNN720912:DNU720913 DXJ720912:DXQ720913 EHF720912:EHM720913 ERB720912:ERI720913 FAX720912:FBE720913 FKT720912:FLA720913 FUP720912:FUW720913 GEL720912:GES720913 GOH720912:GOO720913 GYD720912:GYK720913 HHZ720912:HIG720913 HRV720912:HSC720913 IBR720912:IBY720913 ILN720912:ILU720913 IVJ720912:IVQ720913 JFF720912:JFM720913 JPB720912:JPI720913 JYX720912:JZE720913 KIT720912:KJA720913 KSP720912:KSW720913 LCL720912:LCS720913 LMH720912:LMO720913 LWD720912:LWK720913 MFZ720912:MGG720913 MPV720912:MQC720913 MZR720912:MZY720913 NJN720912:NJU720913 NTJ720912:NTQ720913 ODF720912:ODM720913 ONB720912:ONI720913 OWX720912:OXE720913 PGT720912:PHA720913 PQP720912:PQW720913 QAL720912:QAS720913 QKH720912:QKO720913 QUD720912:QUK720913 RDZ720912:REG720913 RNV720912:ROC720913 RXR720912:RXY720913 SHN720912:SHU720913 SRJ720912:SRQ720913 TBF720912:TBM720913 TLB720912:TLI720913 TUX720912:TVE720913 UET720912:UFA720913 UOP720912:UOW720913 UYL720912:UYS720913 VIH720912:VIO720913 VSD720912:VSK720913 WBZ720912:WCG720913 WLV720912:WMC720913 WVR720912:WVY720913 J786448:Q786449 JF786448:JM786449 TB786448:TI786449 ACX786448:ADE786449 AMT786448:ANA786449 AWP786448:AWW786449 BGL786448:BGS786449 BQH786448:BQO786449 CAD786448:CAK786449 CJZ786448:CKG786449 CTV786448:CUC786449 DDR786448:DDY786449 DNN786448:DNU786449 DXJ786448:DXQ786449 EHF786448:EHM786449 ERB786448:ERI786449 FAX786448:FBE786449 FKT786448:FLA786449 FUP786448:FUW786449 GEL786448:GES786449 GOH786448:GOO786449 GYD786448:GYK786449 HHZ786448:HIG786449 HRV786448:HSC786449 IBR786448:IBY786449 ILN786448:ILU786449 IVJ786448:IVQ786449 JFF786448:JFM786449 JPB786448:JPI786449 JYX786448:JZE786449 KIT786448:KJA786449 KSP786448:KSW786449 LCL786448:LCS786449 LMH786448:LMO786449 LWD786448:LWK786449 MFZ786448:MGG786449 MPV786448:MQC786449 MZR786448:MZY786449 NJN786448:NJU786449 NTJ786448:NTQ786449 ODF786448:ODM786449 ONB786448:ONI786449 OWX786448:OXE786449 PGT786448:PHA786449 PQP786448:PQW786449 QAL786448:QAS786449 QKH786448:QKO786449 QUD786448:QUK786449 RDZ786448:REG786449 RNV786448:ROC786449 RXR786448:RXY786449 SHN786448:SHU786449 SRJ786448:SRQ786449 TBF786448:TBM786449 TLB786448:TLI786449 TUX786448:TVE786449 UET786448:UFA786449 UOP786448:UOW786449 UYL786448:UYS786449 VIH786448:VIO786449 VSD786448:VSK786449 WBZ786448:WCG786449 WLV786448:WMC786449 WVR786448:WVY786449 J851984:Q851985 JF851984:JM851985 TB851984:TI851985 ACX851984:ADE851985 AMT851984:ANA851985 AWP851984:AWW851985 BGL851984:BGS851985 BQH851984:BQO851985 CAD851984:CAK851985 CJZ851984:CKG851985 CTV851984:CUC851985 DDR851984:DDY851985 DNN851984:DNU851985 DXJ851984:DXQ851985 EHF851984:EHM851985 ERB851984:ERI851985 FAX851984:FBE851985 FKT851984:FLA851985 FUP851984:FUW851985 GEL851984:GES851985 GOH851984:GOO851985 GYD851984:GYK851985 HHZ851984:HIG851985 HRV851984:HSC851985 IBR851984:IBY851985 ILN851984:ILU851985 IVJ851984:IVQ851985 JFF851984:JFM851985 JPB851984:JPI851985 JYX851984:JZE851985 KIT851984:KJA851985 KSP851984:KSW851985 LCL851984:LCS851985 LMH851984:LMO851985 LWD851984:LWK851985 MFZ851984:MGG851985 MPV851984:MQC851985 MZR851984:MZY851985 NJN851984:NJU851985 NTJ851984:NTQ851985 ODF851984:ODM851985 ONB851984:ONI851985 OWX851984:OXE851985 PGT851984:PHA851985 PQP851984:PQW851985 QAL851984:QAS851985 QKH851984:QKO851985 QUD851984:QUK851985 RDZ851984:REG851985 RNV851984:ROC851985 RXR851984:RXY851985 SHN851984:SHU851985 SRJ851984:SRQ851985 TBF851984:TBM851985 TLB851984:TLI851985 TUX851984:TVE851985 UET851984:UFA851985 UOP851984:UOW851985 UYL851984:UYS851985 VIH851984:VIO851985 VSD851984:VSK851985 WBZ851984:WCG851985 WLV851984:WMC851985 WVR851984:WVY851985 J917520:Q917521 JF917520:JM917521 TB917520:TI917521 ACX917520:ADE917521 AMT917520:ANA917521 AWP917520:AWW917521 BGL917520:BGS917521 BQH917520:BQO917521 CAD917520:CAK917521 CJZ917520:CKG917521 CTV917520:CUC917521 DDR917520:DDY917521 DNN917520:DNU917521 DXJ917520:DXQ917521 EHF917520:EHM917521 ERB917520:ERI917521 FAX917520:FBE917521 FKT917520:FLA917521 FUP917520:FUW917521 GEL917520:GES917521 GOH917520:GOO917521 GYD917520:GYK917521 HHZ917520:HIG917521 HRV917520:HSC917521 IBR917520:IBY917521 ILN917520:ILU917521 IVJ917520:IVQ917521 JFF917520:JFM917521 JPB917520:JPI917521 JYX917520:JZE917521 KIT917520:KJA917521 KSP917520:KSW917521 LCL917520:LCS917521 LMH917520:LMO917521 LWD917520:LWK917521 MFZ917520:MGG917521 MPV917520:MQC917521 MZR917520:MZY917521 NJN917520:NJU917521 NTJ917520:NTQ917521 ODF917520:ODM917521 ONB917520:ONI917521 OWX917520:OXE917521 PGT917520:PHA917521 PQP917520:PQW917521 QAL917520:QAS917521 QKH917520:QKO917521 QUD917520:QUK917521 RDZ917520:REG917521 RNV917520:ROC917521 RXR917520:RXY917521 SHN917520:SHU917521 SRJ917520:SRQ917521 TBF917520:TBM917521 TLB917520:TLI917521 TUX917520:TVE917521 UET917520:UFA917521 UOP917520:UOW917521 UYL917520:UYS917521 VIH917520:VIO917521 VSD917520:VSK917521 WBZ917520:WCG917521 WLV917520:WMC917521 WVR917520:WVY917521 J983056:Q983057 JF983056:JM983057 TB983056:TI983057 ACX983056:ADE983057 AMT983056:ANA983057 AWP983056:AWW983057 BGL983056:BGS983057 BQH983056:BQO983057 CAD983056:CAK983057 CJZ983056:CKG983057 CTV983056:CUC983057 DDR983056:DDY983057 DNN983056:DNU983057 DXJ983056:DXQ983057 EHF983056:EHM983057 ERB983056:ERI983057 FAX983056:FBE983057 FKT983056:FLA983057 FUP983056:FUW983057 GEL983056:GES983057 GOH983056:GOO983057 GYD983056:GYK983057 HHZ983056:HIG983057 HRV983056:HSC983057 IBR983056:IBY983057 ILN983056:ILU983057 IVJ983056:IVQ983057 JFF983056:JFM983057 JPB983056:JPI983057 JYX983056:JZE983057 KIT983056:KJA983057 KSP983056:KSW983057 LCL983056:LCS983057 LMH983056:LMO983057 LWD983056:LWK983057 MFZ983056:MGG983057 MPV983056:MQC983057 MZR983056:MZY983057 NJN983056:NJU983057 NTJ983056:NTQ983057 ODF983056:ODM983057 ONB983056:ONI983057 OWX983056:OXE983057 PGT983056:PHA983057 PQP983056:PQW983057 QAL983056:QAS983057 QKH983056:QKO983057 QUD983056:QUK983057 RDZ983056:REG983057 RNV983056:ROC983057 RXR983056:RXY983057 SHN983056:SHU983057 SRJ983056:SRQ983057 TBF983056:TBM983057 TLB983056:TLI983057 TUX983056:TVE983057 UET983056:UFA983057 UOP983056:UOW983057 UYL983056:UYS983057 VIH983056:VIO983057 VSD983056:VSK983057 WBZ983056:WCG983057 WLV983056:WMC983057 WVR983056:WVY983057 WVQ983036:WVZ983047 JE10:JN21 TA10:TJ21 ACW10:ADF21 AMS10:ANB21 AWO10:AWX21 BGK10:BGT21 BQG10:BQP21 CAC10:CAL21 CJY10:CKH21 CTU10:CUD21 DDQ10:DDZ21 DNM10:DNV21 DXI10:DXR21 EHE10:EHN21 ERA10:ERJ21 FAW10:FBF21 FKS10:FLB21 FUO10:FUX21 GEK10:GET21 GOG10:GOP21 GYC10:GYL21 HHY10:HIH21 HRU10:HSD21 IBQ10:IBZ21 ILM10:ILV21 IVI10:IVR21 JFE10:JFN21 JPA10:JPJ21 JYW10:JZF21 KIS10:KJB21 KSO10:KSX21 LCK10:LCT21 LMG10:LMP21 LWC10:LWL21 MFY10:MGH21 MPU10:MQD21 MZQ10:MZZ21 NJM10:NJV21 NTI10:NTR21 ODE10:ODN21 ONA10:ONJ21 OWW10:OXF21 PGS10:PHB21 PQO10:PQX21 QAK10:QAT21 QKG10:QKP21 QUC10:QUL21 RDY10:REH21 RNU10:ROD21 RXQ10:RXZ21 SHM10:SHV21 SRI10:SRR21 TBE10:TBN21 TLA10:TLJ21 TUW10:TVF21 UES10:UFB21 UOO10:UOX21 UYK10:UYT21 VIG10:VIP21 VSC10:VSL21 WBY10:WCH21 WLU10:WMD21 WVQ10:WVZ21 I65532:R65543 JE65532:JN65543 TA65532:TJ65543 ACW65532:ADF65543 AMS65532:ANB65543 AWO65532:AWX65543 BGK65532:BGT65543 BQG65532:BQP65543 CAC65532:CAL65543 CJY65532:CKH65543 CTU65532:CUD65543 DDQ65532:DDZ65543 DNM65532:DNV65543 DXI65532:DXR65543 EHE65532:EHN65543 ERA65532:ERJ65543 FAW65532:FBF65543 FKS65532:FLB65543 FUO65532:FUX65543 GEK65532:GET65543 GOG65532:GOP65543 GYC65532:GYL65543 HHY65532:HIH65543 HRU65532:HSD65543 IBQ65532:IBZ65543 ILM65532:ILV65543 IVI65532:IVR65543 JFE65532:JFN65543 JPA65532:JPJ65543 JYW65532:JZF65543 KIS65532:KJB65543 KSO65532:KSX65543 LCK65532:LCT65543 LMG65532:LMP65543 LWC65532:LWL65543 MFY65532:MGH65543 MPU65532:MQD65543 MZQ65532:MZZ65543 NJM65532:NJV65543 NTI65532:NTR65543 ODE65532:ODN65543 ONA65532:ONJ65543 OWW65532:OXF65543 PGS65532:PHB65543 PQO65532:PQX65543 QAK65532:QAT65543 QKG65532:QKP65543 QUC65532:QUL65543 RDY65532:REH65543 RNU65532:ROD65543 RXQ65532:RXZ65543 SHM65532:SHV65543 SRI65532:SRR65543 TBE65532:TBN65543 TLA65532:TLJ65543 TUW65532:TVF65543 UES65532:UFB65543 UOO65532:UOX65543 UYK65532:UYT65543 VIG65532:VIP65543 VSC65532:VSL65543 WBY65532:WCH65543 WLU65532:WMD65543 WVQ65532:WVZ65543 I131068:R131079 JE131068:JN131079 TA131068:TJ131079 ACW131068:ADF131079 AMS131068:ANB131079 AWO131068:AWX131079 BGK131068:BGT131079 BQG131068:BQP131079 CAC131068:CAL131079 CJY131068:CKH131079 CTU131068:CUD131079 DDQ131068:DDZ131079 DNM131068:DNV131079 DXI131068:DXR131079 EHE131068:EHN131079 ERA131068:ERJ131079 FAW131068:FBF131079 FKS131068:FLB131079 FUO131068:FUX131079 GEK131068:GET131079 GOG131068:GOP131079 GYC131068:GYL131079 HHY131068:HIH131079 HRU131068:HSD131079 IBQ131068:IBZ131079 ILM131068:ILV131079 IVI131068:IVR131079 JFE131068:JFN131079 JPA131068:JPJ131079 JYW131068:JZF131079 KIS131068:KJB131079 KSO131068:KSX131079 LCK131068:LCT131079 LMG131068:LMP131079 LWC131068:LWL131079 MFY131068:MGH131079 MPU131068:MQD131079 MZQ131068:MZZ131079 NJM131068:NJV131079 NTI131068:NTR131079 ODE131068:ODN131079 ONA131068:ONJ131079 OWW131068:OXF131079 PGS131068:PHB131079 PQO131068:PQX131079 QAK131068:QAT131079 QKG131068:QKP131079 QUC131068:QUL131079 RDY131068:REH131079 RNU131068:ROD131079 RXQ131068:RXZ131079 SHM131068:SHV131079 SRI131068:SRR131079 TBE131068:TBN131079 TLA131068:TLJ131079 TUW131068:TVF131079 UES131068:UFB131079 UOO131068:UOX131079 UYK131068:UYT131079 VIG131068:VIP131079 VSC131068:VSL131079 WBY131068:WCH131079 WLU131068:WMD131079 WVQ131068:WVZ131079 I196604:R196615 JE196604:JN196615 TA196604:TJ196615 ACW196604:ADF196615 AMS196604:ANB196615 AWO196604:AWX196615 BGK196604:BGT196615 BQG196604:BQP196615 CAC196604:CAL196615 CJY196604:CKH196615 CTU196604:CUD196615 DDQ196604:DDZ196615 DNM196604:DNV196615 DXI196604:DXR196615 EHE196604:EHN196615 ERA196604:ERJ196615 FAW196604:FBF196615 FKS196604:FLB196615 FUO196604:FUX196615 GEK196604:GET196615 GOG196604:GOP196615 GYC196604:GYL196615 HHY196604:HIH196615 HRU196604:HSD196615 IBQ196604:IBZ196615 ILM196604:ILV196615 IVI196604:IVR196615 JFE196604:JFN196615 JPA196604:JPJ196615 JYW196604:JZF196615 KIS196604:KJB196615 KSO196604:KSX196615 LCK196604:LCT196615 LMG196604:LMP196615 LWC196604:LWL196615 MFY196604:MGH196615 MPU196604:MQD196615 MZQ196604:MZZ196615 NJM196604:NJV196615 NTI196604:NTR196615 ODE196604:ODN196615 ONA196604:ONJ196615 OWW196604:OXF196615 PGS196604:PHB196615 PQO196604:PQX196615 QAK196604:QAT196615 QKG196604:QKP196615 QUC196604:QUL196615 RDY196604:REH196615 RNU196604:ROD196615 RXQ196604:RXZ196615 SHM196604:SHV196615 SRI196604:SRR196615 TBE196604:TBN196615 TLA196604:TLJ196615 TUW196604:TVF196615 UES196604:UFB196615 UOO196604:UOX196615 UYK196604:UYT196615 VIG196604:VIP196615 VSC196604:VSL196615 WBY196604:WCH196615 WLU196604:WMD196615 WVQ196604:WVZ196615 I262140:R262151 JE262140:JN262151 TA262140:TJ262151 ACW262140:ADF262151 AMS262140:ANB262151 AWO262140:AWX262151 BGK262140:BGT262151 BQG262140:BQP262151 CAC262140:CAL262151 CJY262140:CKH262151 CTU262140:CUD262151 DDQ262140:DDZ262151 DNM262140:DNV262151 DXI262140:DXR262151 EHE262140:EHN262151 ERA262140:ERJ262151 FAW262140:FBF262151 FKS262140:FLB262151 FUO262140:FUX262151 GEK262140:GET262151 GOG262140:GOP262151 GYC262140:GYL262151 HHY262140:HIH262151 HRU262140:HSD262151 IBQ262140:IBZ262151 ILM262140:ILV262151 IVI262140:IVR262151 JFE262140:JFN262151 JPA262140:JPJ262151 JYW262140:JZF262151 KIS262140:KJB262151 KSO262140:KSX262151 LCK262140:LCT262151 LMG262140:LMP262151 LWC262140:LWL262151 MFY262140:MGH262151 MPU262140:MQD262151 MZQ262140:MZZ262151 NJM262140:NJV262151 NTI262140:NTR262151 ODE262140:ODN262151 ONA262140:ONJ262151 OWW262140:OXF262151 PGS262140:PHB262151 PQO262140:PQX262151 QAK262140:QAT262151 QKG262140:QKP262151 QUC262140:QUL262151 RDY262140:REH262151 RNU262140:ROD262151 RXQ262140:RXZ262151 SHM262140:SHV262151 SRI262140:SRR262151 TBE262140:TBN262151 TLA262140:TLJ262151 TUW262140:TVF262151 UES262140:UFB262151 UOO262140:UOX262151 UYK262140:UYT262151 VIG262140:VIP262151 VSC262140:VSL262151 WBY262140:WCH262151 WLU262140:WMD262151 WVQ262140:WVZ262151 I327676:R327687 JE327676:JN327687 TA327676:TJ327687 ACW327676:ADF327687 AMS327676:ANB327687 AWO327676:AWX327687 BGK327676:BGT327687 BQG327676:BQP327687 CAC327676:CAL327687 CJY327676:CKH327687 CTU327676:CUD327687 DDQ327676:DDZ327687 DNM327676:DNV327687 DXI327676:DXR327687 EHE327676:EHN327687 ERA327676:ERJ327687 FAW327676:FBF327687 FKS327676:FLB327687 FUO327676:FUX327687 GEK327676:GET327687 GOG327676:GOP327687 GYC327676:GYL327687 HHY327676:HIH327687 HRU327676:HSD327687 IBQ327676:IBZ327687 ILM327676:ILV327687 IVI327676:IVR327687 JFE327676:JFN327687 JPA327676:JPJ327687 JYW327676:JZF327687 KIS327676:KJB327687 KSO327676:KSX327687 LCK327676:LCT327687 LMG327676:LMP327687 LWC327676:LWL327687 MFY327676:MGH327687 MPU327676:MQD327687 MZQ327676:MZZ327687 NJM327676:NJV327687 NTI327676:NTR327687 ODE327676:ODN327687 ONA327676:ONJ327687 OWW327676:OXF327687 PGS327676:PHB327687 PQO327676:PQX327687 QAK327676:QAT327687 QKG327676:QKP327687 QUC327676:QUL327687 RDY327676:REH327687 RNU327676:ROD327687 RXQ327676:RXZ327687 SHM327676:SHV327687 SRI327676:SRR327687 TBE327676:TBN327687 TLA327676:TLJ327687 TUW327676:TVF327687 UES327676:UFB327687 UOO327676:UOX327687 UYK327676:UYT327687 VIG327676:VIP327687 VSC327676:VSL327687 WBY327676:WCH327687 WLU327676:WMD327687 WVQ327676:WVZ327687 I393212:R393223 JE393212:JN393223 TA393212:TJ393223 ACW393212:ADF393223 AMS393212:ANB393223 AWO393212:AWX393223 BGK393212:BGT393223 BQG393212:BQP393223 CAC393212:CAL393223 CJY393212:CKH393223 CTU393212:CUD393223 DDQ393212:DDZ393223 DNM393212:DNV393223 DXI393212:DXR393223 EHE393212:EHN393223 ERA393212:ERJ393223 FAW393212:FBF393223 FKS393212:FLB393223 FUO393212:FUX393223 GEK393212:GET393223 GOG393212:GOP393223 GYC393212:GYL393223 HHY393212:HIH393223 HRU393212:HSD393223 IBQ393212:IBZ393223 ILM393212:ILV393223 IVI393212:IVR393223 JFE393212:JFN393223 JPA393212:JPJ393223 JYW393212:JZF393223 KIS393212:KJB393223 KSO393212:KSX393223 LCK393212:LCT393223 LMG393212:LMP393223 LWC393212:LWL393223 MFY393212:MGH393223 MPU393212:MQD393223 MZQ393212:MZZ393223 NJM393212:NJV393223 NTI393212:NTR393223 ODE393212:ODN393223 ONA393212:ONJ393223 OWW393212:OXF393223 PGS393212:PHB393223 PQO393212:PQX393223 QAK393212:QAT393223 QKG393212:QKP393223 QUC393212:QUL393223 RDY393212:REH393223 RNU393212:ROD393223 RXQ393212:RXZ393223 SHM393212:SHV393223 SRI393212:SRR393223 TBE393212:TBN393223 TLA393212:TLJ393223 TUW393212:TVF393223 UES393212:UFB393223 UOO393212:UOX393223 UYK393212:UYT393223 VIG393212:VIP393223 VSC393212:VSL393223 WBY393212:WCH393223 WLU393212:WMD393223 WVQ393212:WVZ393223 I458748:R458759 JE458748:JN458759 TA458748:TJ458759 ACW458748:ADF458759 AMS458748:ANB458759 AWO458748:AWX458759 BGK458748:BGT458759 BQG458748:BQP458759 CAC458748:CAL458759 CJY458748:CKH458759 CTU458748:CUD458759 DDQ458748:DDZ458759 DNM458748:DNV458759 DXI458748:DXR458759 EHE458748:EHN458759 ERA458748:ERJ458759 FAW458748:FBF458759 FKS458748:FLB458759 FUO458748:FUX458759 GEK458748:GET458759 GOG458748:GOP458759 GYC458748:GYL458759 HHY458748:HIH458759 HRU458748:HSD458759 IBQ458748:IBZ458759 ILM458748:ILV458759 IVI458748:IVR458759 JFE458748:JFN458759 JPA458748:JPJ458759 JYW458748:JZF458759 KIS458748:KJB458759 KSO458748:KSX458759 LCK458748:LCT458759 LMG458748:LMP458759 LWC458748:LWL458759 MFY458748:MGH458759 MPU458748:MQD458759 MZQ458748:MZZ458759 NJM458748:NJV458759 NTI458748:NTR458759 ODE458748:ODN458759 ONA458748:ONJ458759 OWW458748:OXF458759 PGS458748:PHB458759 PQO458748:PQX458759 QAK458748:QAT458759 QKG458748:QKP458759 QUC458748:QUL458759 RDY458748:REH458759 RNU458748:ROD458759 RXQ458748:RXZ458759 SHM458748:SHV458759 SRI458748:SRR458759 TBE458748:TBN458759 TLA458748:TLJ458759 TUW458748:TVF458759 UES458748:UFB458759 UOO458748:UOX458759 UYK458748:UYT458759 VIG458748:VIP458759 VSC458748:VSL458759 WBY458748:WCH458759 WLU458748:WMD458759 WVQ458748:WVZ458759 I524284:R524295 JE524284:JN524295 TA524284:TJ524295 ACW524284:ADF524295 AMS524284:ANB524295 AWO524284:AWX524295 BGK524284:BGT524295 BQG524284:BQP524295 CAC524284:CAL524295 CJY524284:CKH524295 CTU524284:CUD524295 DDQ524284:DDZ524295 DNM524284:DNV524295 DXI524284:DXR524295 EHE524284:EHN524295 ERA524284:ERJ524295 FAW524284:FBF524295 FKS524284:FLB524295 FUO524284:FUX524295 GEK524284:GET524295 GOG524284:GOP524295 GYC524284:GYL524295 HHY524284:HIH524295 HRU524284:HSD524295 IBQ524284:IBZ524295 ILM524284:ILV524295 IVI524284:IVR524295 JFE524284:JFN524295 JPA524284:JPJ524295 JYW524284:JZF524295 KIS524284:KJB524295 KSO524284:KSX524295 LCK524284:LCT524295 LMG524284:LMP524295 LWC524284:LWL524295 MFY524284:MGH524295 MPU524284:MQD524295 MZQ524284:MZZ524295 NJM524284:NJV524295 NTI524284:NTR524295 ODE524284:ODN524295 ONA524284:ONJ524295 OWW524284:OXF524295 PGS524284:PHB524295 PQO524284:PQX524295 QAK524284:QAT524295 QKG524284:QKP524295 QUC524284:QUL524295 RDY524284:REH524295 RNU524284:ROD524295 RXQ524284:RXZ524295 SHM524284:SHV524295 SRI524284:SRR524295 TBE524284:TBN524295 TLA524284:TLJ524295 TUW524284:TVF524295 UES524284:UFB524295 UOO524284:UOX524295 UYK524284:UYT524295 VIG524284:VIP524295 VSC524284:VSL524295 WBY524284:WCH524295 WLU524284:WMD524295 WVQ524284:WVZ524295 I589820:R589831 JE589820:JN589831 TA589820:TJ589831 ACW589820:ADF589831 AMS589820:ANB589831 AWO589820:AWX589831 BGK589820:BGT589831 BQG589820:BQP589831 CAC589820:CAL589831 CJY589820:CKH589831 CTU589820:CUD589831 DDQ589820:DDZ589831 DNM589820:DNV589831 DXI589820:DXR589831 EHE589820:EHN589831 ERA589820:ERJ589831 FAW589820:FBF589831 FKS589820:FLB589831 FUO589820:FUX589831 GEK589820:GET589831 GOG589820:GOP589831 GYC589820:GYL589831 HHY589820:HIH589831 HRU589820:HSD589831 IBQ589820:IBZ589831 ILM589820:ILV589831 IVI589820:IVR589831 JFE589820:JFN589831 JPA589820:JPJ589831 JYW589820:JZF589831 KIS589820:KJB589831 KSO589820:KSX589831 LCK589820:LCT589831 LMG589820:LMP589831 LWC589820:LWL589831 MFY589820:MGH589831 MPU589820:MQD589831 MZQ589820:MZZ589831 NJM589820:NJV589831 NTI589820:NTR589831 ODE589820:ODN589831 ONA589820:ONJ589831 OWW589820:OXF589831 PGS589820:PHB589831 PQO589820:PQX589831 QAK589820:QAT589831 QKG589820:QKP589831 QUC589820:QUL589831 RDY589820:REH589831 RNU589820:ROD589831 RXQ589820:RXZ589831 SHM589820:SHV589831 SRI589820:SRR589831 TBE589820:TBN589831 TLA589820:TLJ589831 TUW589820:TVF589831 UES589820:UFB589831 UOO589820:UOX589831 UYK589820:UYT589831 VIG589820:VIP589831 VSC589820:VSL589831 WBY589820:WCH589831 WLU589820:WMD589831 WVQ589820:WVZ589831 I655356:R655367 JE655356:JN655367 TA655356:TJ655367 ACW655356:ADF655367 AMS655356:ANB655367 AWO655356:AWX655367 BGK655356:BGT655367 BQG655356:BQP655367 CAC655356:CAL655367 CJY655356:CKH655367 CTU655356:CUD655367 DDQ655356:DDZ655367 DNM655356:DNV655367 DXI655356:DXR655367 EHE655356:EHN655367 ERA655356:ERJ655367 FAW655356:FBF655367 FKS655356:FLB655367 FUO655356:FUX655367 GEK655356:GET655367 GOG655356:GOP655367 GYC655356:GYL655367 HHY655356:HIH655367 HRU655356:HSD655367 IBQ655356:IBZ655367 ILM655356:ILV655367 IVI655356:IVR655367 JFE655356:JFN655367 JPA655356:JPJ655367 JYW655356:JZF655367 KIS655356:KJB655367 KSO655356:KSX655367 LCK655356:LCT655367 LMG655356:LMP655367 LWC655356:LWL655367 MFY655356:MGH655367 MPU655356:MQD655367 MZQ655356:MZZ655367 NJM655356:NJV655367 NTI655356:NTR655367 ODE655356:ODN655367 ONA655356:ONJ655367 OWW655356:OXF655367 PGS655356:PHB655367 PQO655356:PQX655367 QAK655356:QAT655367 QKG655356:QKP655367 QUC655356:QUL655367 RDY655356:REH655367 RNU655356:ROD655367 RXQ655356:RXZ655367 SHM655356:SHV655367 SRI655356:SRR655367 TBE655356:TBN655367 TLA655356:TLJ655367 TUW655356:TVF655367 UES655356:UFB655367 UOO655356:UOX655367 UYK655356:UYT655367 VIG655356:VIP655367 VSC655356:VSL655367 WBY655356:WCH655367 WLU655356:WMD655367 WVQ655356:WVZ655367 I720892:R720903 JE720892:JN720903 TA720892:TJ720903 ACW720892:ADF720903 AMS720892:ANB720903 AWO720892:AWX720903 BGK720892:BGT720903 BQG720892:BQP720903 CAC720892:CAL720903 CJY720892:CKH720903 CTU720892:CUD720903 DDQ720892:DDZ720903 DNM720892:DNV720903 DXI720892:DXR720903 EHE720892:EHN720903 ERA720892:ERJ720903 FAW720892:FBF720903 FKS720892:FLB720903 FUO720892:FUX720903 GEK720892:GET720903 GOG720892:GOP720903 GYC720892:GYL720903 HHY720892:HIH720903 HRU720892:HSD720903 IBQ720892:IBZ720903 ILM720892:ILV720903 IVI720892:IVR720903 JFE720892:JFN720903 JPA720892:JPJ720903 JYW720892:JZF720903 KIS720892:KJB720903 KSO720892:KSX720903 LCK720892:LCT720903 LMG720892:LMP720903 LWC720892:LWL720903 MFY720892:MGH720903 MPU720892:MQD720903 MZQ720892:MZZ720903 NJM720892:NJV720903 NTI720892:NTR720903 ODE720892:ODN720903 ONA720892:ONJ720903 OWW720892:OXF720903 PGS720892:PHB720903 PQO720892:PQX720903 QAK720892:QAT720903 QKG720892:QKP720903 QUC720892:QUL720903 RDY720892:REH720903 RNU720892:ROD720903 RXQ720892:RXZ720903 SHM720892:SHV720903 SRI720892:SRR720903 TBE720892:TBN720903 TLA720892:TLJ720903 TUW720892:TVF720903 UES720892:UFB720903 UOO720892:UOX720903 UYK720892:UYT720903 VIG720892:VIP720903 VSC720892:VSL720903 WBY720892:WCH720903 WLU720892:WMD720903 WVQ720892:WVZ720903 I786428:R786439 JE786428:JN786439 TA786428:TJ786439 ACW786428:ADF786439 AMS786428:ANB786439 AWO786428:AWX786439 BGK786428:BGT786439 BQG786428:BQP786439 CAC786428:CAL786439 CJY786428:CKH786439 CTU786428:CUD786439 DDQ786428:DDZ786439 DNM786428:DNV786439 DXI786428:DXR786439 EHE786428:EHN786439 ERA786428:ERJ786439 FAW786428:FBF786439 FKS786428:FLB786439 FUO786428:FUX786439 GEK786428:GET786439 GOG786428:GOP786439 GYC786428:GYL786439 HHY786428:HIH786439 HRU786428:HSD786439 IBQ786428:IBZ786439 ILM786428:ILV786439 IVI786428:IVR786439 JFE786428:JFN786439 JPA786428:JPJ786439 JYW786428:JZF786439 KIS786428:KJB786439 KSO786428:KSX786439 LCK786428:LCT786439 LMG786428:LMP786439 LWC786428:LWL786439 MFY786428:MGH786439 MPU786428:MQD786439 MZQ786428:MZZ786439 NJM786428:NJV786439 NTI786428:NTR786439 ODE786428:ODN786439 ONA786428:ONJ786439 OWW786428:OXF786439 PGS786428:PHB786439 PQO786428:PQX786439 QAK786428:QAT786439 QKG786428:QKP786439 QUC786428:QUL786439 RDY786428:REH786439 RNU786428:ROD786439 RXQ786428:RXZ786439 SHM786428:SHV786439 SRI786428:SRR786439 TBE786428:TBN786439 TLA786428:TLJ786439 TUW786428:TVF786439 UES786428:UFB786439 UOO786428:UOX786439 UYK786428:UYT786439 VIG786428:VIP786439 VSC786428:VSL786439 WBY786428:WCH786439 WLU786428:WMD786439 WVQ786428:WVZ786439 I851964:R851975 JE851964:JN851975 TA851964:TJ851975 ACW851964:ADF851975 AMS851964:ANB851975 AWO851964:AWX851975 BGK851964:BGT851975 BQG851964:BQP851975 CAC851964:CAL851975 CJY851964:CKH851975 CTU851964:CUD851975 DDQ851964:DDZ851975 DNM851964:DNV851975 DXI851964:DXR851975 EHE851964:EHN851975 ERA851964:ERJ851975 FAW851964:FBF851975 FKS851964:FLB851975 FUO851964:FUX851975 GEK851964:GET851975 GOG851964:GOP851975 GYC851964:GYL851975 HHY851964:HIH851975 HRU851964:HSD851975 IBQ851964:IBZ851975 ILM851964:ILV851975 IVI851964:IVR851975 JFE851964:JFN851975 JPA851964:JPJ851975 JYW851964:JZF851975 KIS851964:KJB851975 KSO851964:KSX851975 LCK851964:LCT851975 LMG851964:LMP851975 LWC851964:LWL851975 MFY851964:MGH851975 MPU851964:MQD851975 MZQ851964:MZZ851975 NJM851964:NJV851975 NTI851964:NTR851975 ODE851964:ODN851975 ONA851964:ONJ851975 OWW851964:OXF851975 PGS851964:PHB851975 PQO851964:PQX851975 QAK851964:QAT851975 QKG851964:QKP851975 QUC851964:QUL851975 RDY851964:REH851975 RNU851964:ROD851975 RXQ851964:RXZ851975 SHM851964:SHV851975 SRI851964:SRR851975 TBE851964:TBN851975 TLA851964:TLJ851975 TUW851964:TVF851975 UES851964:UFB851975 UOO851964:UOX851975 UYK851964:UYT851975 VIG851964:VIP851975 VSC851964:VSL851975 WBY851964:WCH851975 WLU851964:WMD851975 WVQ851964:WVZ851975 I917500:R917511 JE917500:JN917511 TA917500:TJ917511 ACW917500:ADF917511 AMS917500:ANB917511 AWO917500:AWX917511 BGK917500:BGT917511 BQG917500:BQP917511 CAC917500:CAL917511 CJY917500:CKH917511 CTU917500:CUD917511 DDQ917500:DDZ917511 DNM917500:DNV917511 DXI917500:DXR917511 EHE917500:EHN917511 ERA917500:ERJ917511 FAW917500:FBF917511 FKS917500:FLB917511 FUO917500:FUX917511 GEK917500:GET917511 GOG917500:GOP917511 GYC917500:GYL917511 HHY917500:HIH917511 HRU917500:HSD917511 IBQ917500:IBZ917511 ILM917500:ILV917511 IVI917500:IVR917511 JFE917500:JFN917511 JPA917500:JPJ917511 JYW917500:JZF917511 KIS917500:KJB917511 KSO917500:KSX917511 LCK917500:LCT917511 LMG917500:LMP917511 LWC917500:LWL917511 MFY917500:MGH917511 MPU917500:MQD917511 MZQ917500:MZZ917511 NJM917500:NJV917511 NTI917500:NTR917511 ODE917500:ODN917511 ONA917500:ONJ917511 OWW917500:OXF917511 PGS917500:PHB917511 PQO917500:PQX917511 QAK917500:QAT917511 QKG917500:QKP917511 QUC917500:QUL917511 RDY917500:REH917511 RNU917500:ROD917511 RXQ917500:RXZ917511 SHM917500:SHV917511 SRI917500:SRR917511 TBE917500:TBN917511 TLA917500:TLJ917511 TUW917500:TVF917511 UES917500:UFB917511 UOO917500:UOX917511 UYK917500:UYT917511 VIG917500:VIP917511 VSC917500:VSL917511 WBY917500:WCH917511 WLU917500:WMD917511 WVQ917500:WVZ917511 I983036:R983047 JE983036:JN983047 TA983036:TJ983047 ACW983036:ADF983047 AMS983036:ANB983047 AWO983036:AWX983047 BGK983036:BGT983047 BQG983036:BQP983047 CAC983036:CAL983047 CJY983036:CKH983047 CTU983036:CUD983047 DDQ983036:DDZ983047 DNM983036:DNV983047 DXI983036:DXR983047 EHE983036:EHN983047 ERA983036:ERJ983047 FAW983036:FBF983047 FKS983036:FLB983047 FUO983036:FUX983047 GEK983036:GET983047 GOG983036:GOP983047 GYC983036:GYL983047 HHY983036:HIH983047 HRU983036:HSD983047 IBQ983036:IBZ983047 ILM983036:ILV983047 IVI983036:IVR983047 JFE983036:JFN983047 JPA983036:JPJ983047 JYW983036:JZF983047 KIS983036:KJB983047 KSO983036:KSX983047 LCK983036:LCT983047 LMG983036:LMP983047 LWC983036:LWL983047 MFY983036:MGH983047 MPU983036:MQD983047 MZQ983036:MZZ983047 NJM983036:NJV983047 NTI983036:NTR983047 ODE983036:ODN983047 ONA983036:ONJ983047 OWW983036:OXF983047 PGS983036:PHB983047 PQO983036:PQX983047 QAK983036:QAT983047 QKG983036:QKP983047 QUC983036:QUL983047 RDY983036:REH983047 RNU983036:ROD983047 RXQ983036:RXZ983047 SHM983036:SHV983047 SRI983036:SRR983047 TBE983036:TBN983047 TLA983036:TLJ983047 TUW983036:TVF983047 UES983036:UFB983047 UOO983036:UOX983047 UYK983036:UYT983047 VIG983036:VIP983047 VSC983036:VSL983047 WBY983036:WCH983047 WLU983036:WMD983047 I10:R21" xr:uid="{E7EF3794-20C4-4200-B762-8A055F340D7B}"/>
    <dataValidation type="list" allowBlank="1" showInputMessage="1" showErrorMessage="1" sqref="WVL983055:WVM983055 IZ25:JA25 SV25:SW25 ACR25:ACS25 AMN25:AMO25 AWJ25:AWK25 BGF25:BGG25 BQB25:BQC25 BZX25:BZY25 CJT25:CJU25 CTP25:CTQ25 DDL25:DDM25 DNH25:DNI25 DXD25:DXE25 EGZ25:EHA25 EQV25:EQW25 FAR25:FAS25 FKN25:FKO25 FUJ25:FUK25 GEF25:GEG25 GOB25:GOC25 GXX25:GXY25 HHT25:HHU25 HRP25:HRQ25 IBL25:IBM25 ILH25:ILI25 IVD25:IVE25 JEZ25:JFA25 JOV25:JOW25 JYR25:JYS25 KIN25:KIO25 KSJ25:KSK25 LCF25:LCG25 LMB25:LMC25 LVX25:LVY25 MFT25:MFU25 MPP25:MPQ25 MZL25:MZM25 NJH25:NJI25 NTD25:NTE25 OCZ25:ODA25 OMV25:OMW25 OWR25:OWS25 PGN25:PGO25 PQJ25:PQK25 QAF25:QAG25 QKB25:QKC25 QTX25:QTY25 RDT25:RDU25 RNP25:RNQ25 RXL25:RXM25 SHH25:SHI25 SRD25:SRE25 TAZ25:TBA25 TKV25:TKW25 TUR25:TUS25 UEN25:UEO25 UOJ25:UOK25 UYF25:UYG25 VIB25:VIC25 VRX25:VRY25 WBT25:WBU25 WLP25:WLQ25 WVL25:WVM25 D65547:E65547 IZ65547:JA65547 SV65547:SW65547 ACR65547:ACS65547 AMN65547:AMO65547 AWJ65547:AWK65547 BGF65547:BGG65547 BQB65547:BQC65547 BZX65547:BZY65547 CJT65547:CJU65547 CTP65547:CTQ65547 DDL65547:DDM65547 DNH65547:DNI65547 DXD65547:DXE65547 EGZ65547:EHA65547 EQV65547:EQW65547 FAR65547:FAS65547 FKN65547:FKO65547 FUJ65547:FUK65547 GEF65547:GEG65547 GOB65547:GOC65547 GXX65547:GXY65547 HHT65547:HHU65547 HRP65547:HRQ65547 IBL65547:IBM65547 ILH65547:ILI65547 IVD65547:IVE65547 JEZ65547:JFA65547 JOV65547:JOW65547 JYR65547:JYS65547 KIN65547:KIO65547 KSJ65547:KSK65547 LCF65547:LCG65547 LMB65547:LMC65547 LVX65547:LVY65547 MFT65547:MFU65547 MPP65547:MPQ65547 MZL65547:MZM65547 NJH65547:NJI65547 NTD65547:NTE65547 OCZ65547:ODA65547 OMV65547:OMW65547 OWR65547:OWS65547 PGN65547:PGO65547 PQJ65547:PQK65547 QAF65547:QAG65547 QKB65547:QKC65547 QTX65547:QTY65547 RDT65547:RDU65547 RNP65547:RNQ65547 RXL65547:RXM65547 SHH65547:SHI65547 SRD65547:SRE65547 TAZ65547:TBA65547 TKV65547:TKW65547 TUR65547:TUS65547 UEN65547:UEO65547 UOJ65547:UOK65547 UYF65547:UYG65547 VIB65547:VIC65547 VRX65547:VRY65547 WBT65547:WBU65547 WLP65547:WLQ65547 WVL65547:WVM65547 D131083:E131083 IZ131083:JA131083 SV131083:SW131083 ACR131083:ACS131083 AMN131083:AMO131083 AWJ131083:AWK131083 BGF131083:BGG131083 BQB131083:BQC131083 BZX131083:BZY131083 CJT131083:CJU131083 CTP131083:CTQ131083 DDL131083:DDM131083 DNH131083:DNI131083 DXD131083:DXE131083 EGZ131083:EHA131083 EQV131083:EQW131083 FAR131083:FAS131083 FKN131083:FKO131083 FUJ131083:FUK131083 GEF131083:GEG131083 GOB131083:GOC131083 GXX131083:GXY131083 HHT131083:HHU131083 HRP131083:HRQ131083 IBL131083:IBM131083 ILH131083:ILI131083 IVD131083:IVE131083 JEZ131083:JFA131083 JOV131083:JOW131083 JYR131083:JYS131083 KIN131083:KIO131083 KSJ131083:KSK131083 LCF131083:LCG131083 LMB131083:LMC131083 LVX131083:LVY131083 MFT131083:MFU131083 MPP131083:MPQ131083 MZL131083:MZM131083 NJH131083:NJI131083 NTD131083:NTE131083 OCZ131083:ODA131083 OMV131083:OMW131083 OWR131083:OWS131083 PGN131083:PGO131083 PQJ131083:PQK131083 QAF131083:QAG131083 QKB131083:QKC131083 QTX131083:QTY131083 RDT131083:RDU131083 RNP131083:RNQ131083 RXL131083:RXM131083 SHH131083:SHI131083 SRD131083:SRE131083 TAZ131083:TBA131083 TKV131083:TKW131083 TUR131083:TUS131083 UEN131083:UEO131083 UOJ131083:UOK131083 UYF131083:UYG131083 VIB131083:VIC131083 VRX131083:VRY131083 WBT131083:WBU131083 WLP131083:WLQ131083 WVL131083:WVM131083 D196619:E196619 IZ196619:JA196619 SV196619:SW196619 ACR196619:ACS196619 AMN196619:AMO196619 AWJ196619:AWK196619 BGF196619:BGG196619 BQB196619:BQC196619 BZX196619:BZY196619 CJT196619:CJU196619 CTP196619:CTQ196619 DDL196619:DDM196619 DNH196619:DNI196619 DXD196619:DXE196619 EGZ196619:EHA196619 EQV196619:EQW196619 FAR196619:FAS196619 FKN196619:FKO196619 FUJ196619:FUK196619 GEF196619:GEG196619 GOB196619:GOC196619 GXX196619:GXY196619 HHT196619:HHU196619 HRP196619:HRQ196619 IBL196619:IBM196619 ILH196619:ILI196619 IVD196619:IVE196619 JEZ196619:JFA196619 JOV196619:JOW196619 JYR196619:JYS196619 KIN196619:KIO196619 KSJ196619:KSK196619 LCF196619:LCG196619 LMB196619:LMC196619 LVX196619:LVY196619 MFT196619:MFU196619 MPP196619:MPQ196619 MZL196619:MZM196619 NJH196619:NJI196619 NTD196619:NTE196619 OCZ196619:ODA196619 OMV196619:OMW196619 OWR196619:OWS196619 PGN196619:PGO196619 PQJ196619:PQK196619 QAF196619:QAG196619 QKB196619:QKC196619 QTX196619:QTY196619 RDT196619:RDU196619 RNP196619:RNQ196619 RXL196619:RXM196619 SHH196619:SHI196619 SRD196619:SRE196619 TAZ196619:TBA196619 TKV196619:TKW196619 TUR196619:TUS196619 UEN196619:UEO196619 UOJ196619:UOK196619 UYF196619:UYG196619 VIB196619:VIC196619 VRX196619:VRY196619 WBT196619:WBU196619 WLP196619:WLQ196619 WVL196619:WVM196619 D262155:E262155 IZ262155:JA262155 SV262155:SW262155 ACR262155:ACS262155 AMN262155:AMO262155 AWJ262155:AWK262155 BGF262155:BGG262155 BQB262155:BQC262155 BZX262155:BZY262155 CJT262155:CJU262155 CTP262155:CTQ262155 DDL262155:DDM262155 DNH262155:DNI262155 DXD262155:DXE262155 EGZ262155:EHA262155 EQV262155:EQW262155 FAR262155:FAS262155 FKN262155:FKO262155 FUJ262155:FUK262155 GEF262155:GEG262155 GOB262155:GOC262155 GXX262155:GXY262155 HHT262155:HHU262155 HRP262155:HRQ262155 IBL262155:IBM262155 ILH262155:ILI262155 IVD262155:IVE262155 JEZ262155:JFA262155 JOV262155:JOW262155 JYR262155:JYS262155 KIN262155:KIO262155 KSJ262155:KSK262155 LCF262155:LCG262155 LMB262155:LMC262155 LVX262155:LVY262155 MFT262155:MFU262155 MPP262155:MPQ262155 MZL262155:MZM262155 NJH262155:NJI262155 NTD262155:NTE262155 OCZ262155:ODA262155 OMV262155:OMW262155 OWR262155:OWS262155 PGN262155:PGO262155 PQJ262155:PQK262155 QAF262155:QAG262155 QKB262155:QKC262155 QTX262155:QTY262155 RDT262155:RDU262155 RNP262155:RNQ262155 RXL262155:RXM262155 SHH262155:SHI262155 SRD262155:SRE262155 TAZ262155:TBA262155 TKV262155:TKW262155 TUR262155:TUS262155 UEN262155:UEO262155 UOJ262155:UOK262155 UYF262155:UYG262155 VIB262155:VIC262155 VRX262155:VRY262155 WBT262155:WBU262155 WLP262155:WLQ262155 WVL262155:WVM262155 D327691:E327691 IZ327691:JA327691 SV327691:SW327691 ACR327691:ACS327691 AMN327691:AMO327691 AWJ327691:AWK327691 BGF327691:BGG327691 BQB327691:BQC327691 BZX327691:BZY327691 CJT327691:CJU327691 CTP327691:CTQ327691 DDL327691:DDM327691 DNH327691:DNI327691 DXD327691:DXE327691 EGZ327691:EHA327691 EQV327691:EQW327691 FAR327691:FAS327691 FKN327691:FKO327691 FUJ327691:FUK327691 GEF327691:GEG327691 GOB327691:GOC327691 GXX327691:GXY327691 HHT327691:HHU327691 HRP327691:HRQ327691 IBL327691:IBM327691 ILH327691:ILI327691 IVD327691:IVE327691 JEZ327691:JFA327691 JOV327691:JOW327691 JYR327691:JYS327691 KIN327691:KIO327691 KSJ327691:KSK327691 LCF327691:LCG327691 LMB327691:LMC327691 LVX327691:LVY327691 MFT327691:MFU327691 MPP327691:MPQ327691 MZL327691:MZM327691 NJH327691:NJI327691 NTD327691:NTE327691 OCZ327691:ODA327691 OMV327691:OMW327691 OWR327691:OWS327691 PGN327691:PGO327691 PQJ327691:PQK327691 QAF327691:QAG327691 QKB327691:QKC327691 QTX327691:QTY327691 RDT327691:RDU327691 RNP327691:RNQ327691 RXL327691:RXM327691 SHH327691:SHI327691 SRD327691:SRE327691 TAZ327691:TBA327691 TKV327691:TKW327691 TUR327691:TUS327691 UEN327691:UEO327691 UOJ327691:UOK327691 UYF327691:UYG327691 VIB327691:VIC327691 VRX327691:VRY327691 WBT327691:WBU327691 WLP327691:WLQ327691 WVL327691:WVM327691 D393227:E393227 IZ393227:JA393227 SV393227:SW393227 ACR393227:ACS393227 AMN393227:AMO393227 AWJ393227:AWK393227 BGF393227:BGG393227 BQB393227:BQC393227 BZX393227:BZY393227 CJT393227:CJU393227 CTP393227:CTQ393227 DDL393227:DDM393227 DNH393227:DNI393227 DXD393227:DXE393227 EGZ393227:EHA393227 EQV393227:EQW393227 FAR393227:FAS393227 FKN393227:FKO393227 FUJ393227:FUK393227 GEF393227:GEG393227 GOB393227:GOC393227 GXX393227:GXY393227 HHT393227:HHU393227 HRP393227:HRQ393227 IBL393227:IBM393227 ILH393227:ILI393227 IVD393227:IVE393227 JEZ393227:JFA393227 JOV393227:JOW393227 JYR393227:JYS393227 KIN393227:KIO393227 KSJ393227:KSK393227 LCF393227:LCG393227 LMB393227:LMC393227 LVX393227:LVY393227 MFT393227:MFU393227 MPP393227:MPQ393227 MZL393227:MZM393227 NJH393227:NJI393227 NTD393227:NTE393227 OCZ393227:ODA393227 OMV393227:OMW393227 OWR393227:OWS393227 PGN393227:PGO393227 PQJ393227:PQK393227 QAF393227:QAG393227 QKB393227:QKC393227 QTX393227:QTY393227 RDT393227:RDU393227 RNP393227:RNQ393227 RXL393227:RXM393227 SHH393227:SHI393227 SRD393227:SRE393227 TAZ393227:TBA393227 TKV393227:TKW393227 TUR393227:TUS393227 UEN393227:UEO393227 UOJ393227:UOK393227 UYF393227:UYG393227 VIB393227:VIC393227 VRX393227:VRY393227 WBT393227:WBU393227 WLP393227:WLQ393227 WVL393227:WVM393227 D458763:E458763 IZ458763:JA458763 SV458763:SW458763 ACR458763:ACS458763 AMN458763:AMO458763 AWJ458763:AWK458763 BGF458763:BGG458763 BQB458763:BQC458763 BZX458763:BZY458763 CJT458763:CJU458763 CTP458763:CTQ458763 DDL458763:DDM458763 DNH458763:DNI458763 DXD458763:DXE458763 EGZ458763:EHA458763 EQV458763:EQW458763 FAR458763:FAS458763 FKN458763:FKO458763 FUJ458763:FUK458763 GEF458763:GEG458763 GOB458763:GOC458763 GXX458763:GXY458763 HHT458763:HHU458763 HRP458763:HRQ458763 IBL458763:IBM458763 ILH458763:ILI458763 IVD458763:IVE458763 JEZ458763:JFA458763 JOV458763:JOW458763 JYR458763:JYS458763 KIN458763:KIO458763 KSJ458763:KSK458763 LCF458763:LCG458763 LMB458763:LMC458763 LVX458763:LVY458763 MFT458763:MFU458763 MPP458763:MPQ458763 MZL458763:MZM458763 NJH458763:NJI458763 NTD458763:NTE458763 OCZ458763:ODA458763 OMV458763:OMW458763 OWR458763:OWS458763 PGN458763:PGO458763 PQJ458763:PQK458763 QAF458763:QAG458763 QKB458763:QKC458763 QTX458763:QTY458763 RDT458763:RDU458763 RNP458763:RNQ458763 RXL458763:RXM458763 SHH458763:SHI458763 SRD458763:SRE458763 TAZ458763:TBA458763 TKV458763:TKW458763 TUR458763:TUS458763 UEN458763:UEO458763 UOJ458763:UOK458763 UYF458763:UYG458763 VIB458763:VIC458763 VRX458763:VRY458763 WBT458763:WBU458763 WLP458763:WLQ458763 WVL458763:WVM458763 D524299:E524299 IZ524299:JA524299 SV524299:SW524299 ACR524299:ACS524299 AMN524299:AMO524299 AWJ524299:AWK524299 BGF524299:BGG524299 BQB524299:BQC524299 BZX524299:BZY524299 CJT524299:CJU524299 CTP524299:CTQ524299 DDL524299:DDM524299 DNH524299:DNI524299 DXD524299:DXE524299 EGZ524299:EHA524299 EQV524299:EQW524299 FAR524299:FAS524299 FKN524299:FKO524299 FUJ524299:FUK524299 GEF524299:GEG524299 GOB524299:GOC524299 GXX524299:GXY524299 HHT524299:HHU524299 HRP524299:HRQ524299 IBL524299:IBM524299 ILH524299:ILI524299 IVD524299:IVE524299 JEZ524299:JFA524299 JOV524299:JOW524299 JYR524299:JYS524299 KIN524299:KIO524299 KSJ524299:KSK524299 LCF524299:LCG524299 LMB524299:LMC524299 LVX524299:LVY524299 MFT524299:MFU524299 MPP524299:MPQ524299 MZL524299:MZM524299 NJH524299:NJI524299 NTD524299:NTE524299 OCZ524299:ODA524299 OMV524299:OMW524299 OWR524299:OWS524299 PGN524299:PGO524299 PQJ524299:PQK524299 QAF524299:QAG524299 QKB524299:QKC524299 QTX524299:QTY524299 RDT524299:RDU524299 RNP524299:RNQ524299 RXL524299:RXM524299 SHH524299:SHI524299 SRD524299:SRE524299 TAZ524299:TBA524299 TKV524299:TKW524299 TUR524299:TUS524299 UEN524299:UEO524299 UOJ524299:UOK524299 UYF524299:UYG524299 VIB524299:VIC524299 VRX524299:VRY524299 WBT524299:WBU524299 WLP524299:WLQ524299 WVL524299:WVM524299 D589835:E589835 IZ589835:JA589835 SV589835:SW589835 ACR589835:ACS589835 AMN589835:AMO589835 AWJ589835:AWK589835 BGF589835:BGG589835 BQB589835:BQC589835 BZX589835:BZY589835 CJT589835:CJU589835 CTP589835:CTQ589835 DDL589835:DDM589835 DNH589835:DNI589835 DXD589835:DXE589835 EGZ589835:EHA589835 EQV589835:EQW589835 FAR589835:FAS589835 FKN589835:FKO589835 FUJ589835:FUK589835 GEF589835:GEG589835 GOB589835:GOC589835 GXX589835:GXY589835 HHT589835:HHU589835 HRP589835:HRQ589835 IBL589835:IBM589835 ILH589835:ILI589835 IVD589835:IVE589835 JEZ589835:JFA589835 JOV589835:JOW589835 JYR589835:JYS589835 KIN589835:KIO589835 KSJ589835:KSK589835 LCF589835:LCG589835 LMB589835:LMC589835 LVX589835:LVY589835 MFT589835:MFU589835 MPP589835:MPQ589835 MZL589835:MZM589835 NJH589835:NJI589835 NTD589835:NTE589835 OCZ589835:ODA589835 OMV589835:OMW589835 OWR589835:OWS589835 PGN589835:PGO589835 PQJ589835:PQK589835 QAF589835:QAG589835 QKB589835:QKC589835 QTX589835:QTY589835 RDT589835:RDU589835 RNP589835:RNQ589835 RXL589835:RXM589835 SHH589835:SHI589835 SRD589835:SRE589835 TAZ589835:TBA589835 TKV589835:TKW589835 TUR589835:TUS589835 UEN589835:UEO589835 UOJ589835:UOK589835 UYF589835:UYG589835 VIB589835:VIC589835 VRX589835:VRY589835 WBT589835:WBU589835 WLP589835:WLQ589835 WVL589835:WVM589835 D655371:E655371 IZ655371:JA655371 SV655371:SW655371 ACR655371:ACS655371 AMN655371:AMO655371 AWJ655371:AWK655371 BGF655371:BGG655371 BQB655371:BQC655371 BZX655371:BZY655371 CJT655371:CJU655371 CTP655371:CTQ655371 DDL655371:DDM655371 DNH655371:DNI655371 DXD655371:DXE655371 EGZ655371:EHA655371 EQV655371:EQW655371 FAR655371:FAS655371 FKN655371:FKO655371 FUJ655371:FUK655371 GEF655371:GEG655371 GOB655371:GOC655371 GXX655371:GXY655371 HHT655371:HHU655371 HRP655371:HRQ655371 IBL655371:IBM655371 ILH655371:ILI655371 IVD655371:IVE655371 JEZ655371:JFA655371 JOV655371:JOW655371 JYR655371:JYS655371 KIN655371:KIO655371 KSJ655371:KSK655371 LCF655371:LCG655371 LMB655371:LMC655371 LVX655371:LVY655371 MFT655371:MFU655371 MPP655371:MPQ655371 MZL655371:MZM655371 NJH655371:NJI655371 NTD655371:NTE655371 OCZ655371:ODA655371 OMV655371:OMW655371 OWR655371:OWS655371 PGN655371:PGO655371 PQJ655371:PQK655371 QAF655371:QAG655371 QKB655371:QKC655371 QTX655371:QTY655371 RDT655371:RDU655371 RNP655371:RNQ655371 RXL655371:RXM655371 SHH655371:SHI655371 SRD655371:SRE655371 TAZ655371:TBA655371 TKV655371:TKW655371 TUR655371:TUS655371 UEN655371:UEO655371 UOJ655371:UOK655371 UYF655371:UYG655371 VIB655371:VIC655371 VRX655371:VRY655371 WBT655371:WBU655371 WLP655371:WLQ655371 WVL655371:WVM655371 D720907:E720907 IZ720907:JA720907 SV720907:SW720907 ACR720907:ACS720907 AMN720907:AMO720907 AWJ720907:AWK720907 BGF720907:BGG720907 BQB720907:BQC720907 BZX720907:BZY720907 CJT720907:CJU720907 CTP720907:CTQ720907 DDL720907:DDM720907 DNH720907:DNI720907 DXD720907:DXE720907 EGZ720907:EHA720907 EQV720907:EQW720907 FAR720907:FAS720907 FKN720907:FKO720907 FUJ720907:FUK720907 GEF720907:GEG720907 GOB720907:GOC720907 GXX720907:GXY720907 HHT720907:HHU720907 HRP720907:HRQ720907 IBL720907:IBM720907 ILH720907:ILI720907 IVD720907:IVE720907 JEZ720907:JFA720907 JOV720907:JOW720907 JYR720907:JYS720907 KIN720907:KIO720907 KSJ720907:KSK720907 LCF720907:LCG720907 LMB720907:LMC720907 LVX720907:LVY720907 MFT720907:MFU720907 MPP720907:MPQ720907 MZL720907:MZM720907 NJH720907:NJI720907 NTD720907:NTE720907 OCZ720907:ODA720907 OMV720907:OMW720907 OWR720907:OWS720907 PGN720907:PGO720907 PQJ720907:PQK720907 QAF720907:QAG720907 QKB720907:QKC720907 QTX720907:QTY720907 RDT720907:RDU720907 RNP720907:RNQ720907 RXL720907:RXM720907 SHH720907:SHI720907 SRD720907:SRE720907 TAZ720907:TBA720907 TKV720907:TKW720907 TUR720907:TUS720907 UEN720907:UEO720907 UOJ720907:UOK720907 UYF720907:UYG720907 VIB720907:VIC720907 VRX720907:VRY720907 WBT720907:WBU720907 WLP720907:WLQ720907 WVL720907:WVM720907 D786443:E786443 IZ786443:JA786443 SV786443:SW786443 ACR786443:ACS786443 AMN786443:AMO786443 AWJ786443:AWK786443 BGF786443:BGG786443 BQB786443:BQC786443 BZX786443:BZY786443 CJT786443:CJU786443 CTP786443:CTQ786443 DDL786443:DDM786443 DNH786443:DNI786443 DXD786443:DXE786443 EGZ786443:EHA786443 EQV786443:EQW786443 FAR786443:FAS786443 FKN786443:FKO786443 FUJ786443:FUK786443 GEF786443:GEG786443 GOB786443:GOC786443 GXX786443:GXY786443 HHT786443:HHU786443 HRP786443:HRQ786443 IBL786443:IBM786443 ILH786443:ILI786443 IVD786443:IVE786443 JEZ786443:JFA786443 JOV786443:JOW786443 JYR786443:JYS786443 KIN786443:KIO786443 KSJ786443:KSK786443 LCF786443:LCG786443 LMB786443:LMC786443 LVX786443:LVY786443 MFT786443:MFU786443 MPP786443:MPQ786443 MZL786443:MZM786443 NJH786443:NJI786443 NTD786443:NTE786443 OCZ786443:ODA786443 OMV786443:OMW786443 OWR786443:OWS786443 PGN786443:PGO786443 PQJ786443:PQK786443 QAF786443:QAG786443 QKB786443:QKC786443 QTX786443:QTY786443 RDT786443:RDU786443 RNP786443:RNQ786443 RXL786443:RXM786443 SHH786443:SHI786443 SRD786443:SRE786443 TAZ786443:TBA786443 TKV786443:TKW786443 TUR786443:TUS786443 UEN786443:UEO786443 UOJ786443:UOK786443 UYF786443:UYG786443 VIB786443:VIC786443 VRX786443:VRY786443 WBT786443:WBU786443 WLP786443:WLQ786443 WVL786443:WVM786443 D851979:E851979 IZ851979:JA851979 SV851979:SW851979 ACR851979:ACS851979 AMN851979:AMO851979 AWJ851979:AWK851979 BGF851979:BGG851979 BQB851979:BQC851979 BZX851979:BZY851979 CJT851979:CJU851979 CTP851979:CTQ851979 DDL851979:DDM851979 DNH851979:DNI851979 DXD851979:DXE851979 EGZ851979:EHA851979 EQV851979:EQW851979 FAR851979:FAS851979 FKN851979:FKO851979 FUJ851979:FUK851979 GEF851979:GEG851979 GOB851979:GOC851979 GXX851979:GXY851979 HHT851979:HHU851979 HRP851979:HRQ851979 IBL851979:IBM851979 ILH851979:ILI851979 IVD851979:IVE851979 JEZ851979:JFA851979 JOV851979:JOW851979 JYR851979:JYS851979 KIN851979:KIO851979 KSJ851979:KSK851979 LCF851979:LCG851979 LMB851979:LMC851979 LVX851979:LVY851979 MFT851979:MFU851979 MPP851979:MPQ851979 MZL851979:MZM851979 NJH851979:NJI851979 NTD851979:NTE851979 OCZ851979:ODA851979 OMV851979:OMW851979 OWR851979:OWS851979 PGN851979:PGO851979 PQJ851979:PQK851979 QAF851979:QAG851979 QKB851979:QKC851979 QTX851979:QTY851979 RDT851979:RDU851979 RNP851979:RNQ851979 RXL851979:RXM851979 SHH851979:SHI851979 SRD851979:SRE851979 TAZ851979:TBA851979 TKV851979:TKW851979 TUR851979:TUS851979 UEN851979:UEO851979 UOJ851979:UOK851979 UYF851979:UYG851979 VIB851979:VIC851979 VRX851979:VRY851979 WBT851979:WBU851979 WLP851979:WLQ851979 WVL851979:WVM851979 D917515:E917515 IZ917515:JA917515 SV917515:SW917515 ACR917515:ACS917515 AMN917515:AMO917515 AWJ917515:AWK917515 BGF917515:BGG917515 BQB917515:BQC917515 BZX917515:BZY917515 CJT917515:CJU917515 CTP917515:CTQ917515 DDL917515:DDM917515 DNH917515:DNI917515 DXD917515:DXE917515 EGZ917515:EHA917515 EQV917515:EQW917515 FAR917515:FAS917515 FKN917515:FKO917515 FUJ917515:FUK917515 GEF917515:GEG917515 GOB917515:GOC917515 GXX917515:GXY917515 HHT917515:HHU917515 HRP917515:HRQ917515 IBL917515:IBM917515 ILH917515:ILI917515 IVD917515:IVE917515 JEZ917515:JFA917515 JOV917515:JOW917515 JYR917515:JYS917515 KIN917515:KIO917515 KSJ917515:KSK917515 LCF917515:LCG917515 LMB917515:LMC917515 LVX917515:LVY917515 MFT917515:MFU917515 MPP917515:MPQ917515 MZL917515:MZM917515 NJH917515:NJI917515 NTD917515:NTE917515 OCZ917515:ODA917515 OMV917515:OMW917515 OWR917515:OWS917515 PGN917515:PGO917515 PQJ917515:PQK917515 QAF917515:QAG917515 QKB917515:QKC917515 QTX917515:QTY917515 RDT917515:RDU917515 RNP917515:RNQ917515 RXL917515:RXM917515 SHH917515:SHI917515 SRD917515:SRE917515 TAZ917515:TBA917515 TKV917515:TKW917515 TUR917515:TUS917515 UEN917515:UEO917515 UOJ917515:UOK917515 UYF917515:UYG917515 VIB917515:VIC917515 VRX917515:VRY917515 WBT917515:WBU917515 WLP917515:WLQ917515 WVL917515:WVM917515 D983051:E983051 IZ983051:JA983051 SV983051:SW983051 ACR983051:ACS983051 AMN983051:AMO983051 AWJ983051:AWK983051 BGF983051:BGG983051 BQB983051:BQC983051 BZX983051:BZY983051 CJT983051:CJU983051 CTP983051:CTQ983051 DDL983051:DDM983051 DNH983051:DNI983051 DXD983051:DXE983051 EGZ983051:EHA983051 EQV983051:EQW983051 FAR983051:FAS983051 FKN983051:FKO983051 FUJ983051:FUK983051 GEF983051:GEG983051 GOB983051:GOC983051 GXX983051:GXY983051 HHT983051:HHU983051 HRP983051:HRQ983051 IBL983051:IBM983051 ILH983051:ILI983051 IVD983051:IVE983051 JEZ983051:JFA983051 JOV983051:JOW983051 JYR983051:JYS983051 KIN983051:KIO983051 KSJ983051:KSK983051 LCF983051:LCG983051 LMB983051:LMC983051 LVX983051:LVY983051 MFT983051:MFU983051 MPP983051:MPQ983051 MZL983051:MZM983051 NJH983051:NJI983051 NTD983051:NTE983051 OCZ983051:ODA983051 OMV983051:OMW983051 OWR983051:OWS983051 PGN983051:PGO983051 PQJ983051:PQK983051 QAF983051:QAG983051 QKB983051:QKC983051 QTX983051:QTY983051 RDT983051:RDU983051 RNP983051:RNQ983051 RXL983051:RXM983051 SHH983051:SHI983051 SRD983051:SRE983051 TAZ983051:TBA983051 TKV983051:TKW983051 TUR983051:TUS983051 UEN983051:UEO983051 UOJ983051:UOK983051 UYF983051:UYG983051 VIB983051:VIC983051 VRX983051:VRY983051 WBT983051:WBU983051 WLP983051:WLQ983051 WVL983051:WVM983051 WLP983055:WLQ983055 IZ29:JA29 SV29:SW29 ACR29:ACS29 AMN29:AMO29 AWJ29:AWK29 BGF29:BGG29 BQB29:BQC29 BZX29:BZY29 CJT29:CJU29 CTP29:CTQ29 DDL29:DDM29 DNH29:DNI29 DXD29:DXE29 EGZ29:EHA29 EQV29:EQW29 FAR29:FAS29 FKN29:FKO29 FUJ29:FUK29 GEF29:GEG29 GOB29:GOC29 GXX29:GXY29 HHT29:HHU29 HRP29:HRQ29 IBL29:IBM29 ILH29:ILI29 IVD29:IVE29 JEZ29:JFA29 JOV29:JOW29 JYR29:JYS29 KIN29:KIO29 KSJ29:KSK29 LCF29:LCG29 LMB29:LMC29 LVX29:LVY29 MFT29:MFU29 MPP29:MPQ29 MZL29:MZM29 NJH29:NJI29 NTD29:NTE29 OCZ29:ODA29 OMV29:OMW29 OWR29:OWS29 PGN29:PGO29 PQJ29:PQK29 QAF29:QAG29 QKB29:QKC29 QTX29:QTY29 RDT29:RDU29 RNP29:RNQ29 RXL29:RXM29 SHH29:SHI29 SRD29:SRE29 TAZ29:TBA29 TKV29:TKW29 TUR29:TUS29 UEN29:UEO29 UOJ29:UOK29 UYF29:UYG29 VIB29:VIC29 VRX29:VRY29 WBT29:WBU29 WLP29:WLQ29 WVL29:WVM29 D65551:E65551 IZ65551:JA65551 SV65551:SW65551 ACR65551:ACS65551 AMN65551:AMO65551 AWJ65551:AWK65551 BGF65551:BGG65551 BQB65551:BQC65551 BZX65551:BZY65551 CJT65551:CJU65551 CTP65551:CTQ65551 DDL65551:DDM65551 DNH65551:DNI65551 DXD65551:DXE65551 EGZ65551:EHA65551 EQV65551:EQW65551 FAR65551:FAS65551 FKN65551:FKO65551 FUJ65551:FUK65551 GEF65551:GEG65551 GOB65551:GOC65551 GXX65551:GXY65551 HHT65551:HHU65551 HRP65551:HRQ65551 IBL65551:IBM65551 ILH65551:ILI65551 IVD65551:IVE65551 JEZ65551:JFA65551 JOV65551:JOW65551 JYR65551:JYS65551 KIN65551:KIO65551 KSJ65551:KSK65551 LCF65551:LCG65551 LMB65551:LMC65551 LVX65551:LVY65551 MFT65551:MFU65551 MPP65551:MPQ65551 MZL65551:MZM65551 NJH65551:NJI65551 NTD65551:NTE65551 OCZ65551:ODA65551 OMV65551:OMW65551 OWR65551:OWS65551 PGN65551:PGO65551 PQJ65551:PQK65551 QAF65551:QAG65551 QKB65551:QKC65551 QTX65551:QTY65551 RDT65551:RDU65551 RNP65551:RNQ65551 RXL65551:RXM65551 SHH65551:SHI65551 SRD65551:SRE65551 TAZ65551:TBA65551 TKV65551:TKW65551 TUR65551:TUS65551 UEN65551:UEO65551 UOJ65551:UOK65551 UYF65551:UYG65551 VIB65551:VIC65551 VRX65551:VRY65551 WBT65551:WBU65551 WLP65551:WLQ65551 WVL65551:WVM65551 D131087:E131087 IZ131087:JA131087 SV131087:SW131087 ACR131087:ACS131087 AMN131087:AMO131087 AWJ131087:AWK131087 BGF131087:BGG131087 BQB131087:BQC131087 BZX131087:BZY131087 CJT131087:CJU131087 CTP131087:CTQ131087 DDL131087:DDM131087 DNH131087:DNI131087 DXD131087:DXE131087 EGZ131087:EHA131087 EQV131087:EQW131087 FAR131087:FAS131087 FKN131087:FKO131087 FUJ131087:FUK131087 GEF131087:GEG131087 GOB131087:GOC131087 GXX131087:GXY131087 HHT131087:HHU131087 HRP131087:HRQ131087 IBL131087:IBM131087 ILH131087:ILI131087 IVD131087:IVE131087 JEZ131087:JFA131087 JOV131087:JOW131087 JYR131087:JYS131087 KIN131087:KIO131087 KSJ131087:KSK131087 LCF131087:LCG131087 LMB131087:LMC131087 LVX131087:LVY131087 MFT131087:MFU131087 MPP131087:MPQ131087 MZL131087:MZM131087 NJH131087:NJI131087 NTD131087:NTE131087 OCZ131087:ODA131087 OMV131087:OMW131087 OWR131087:OWS131087 PGN131087:PGO131087 PQJ131087:PQK131087 QAF131087:QAG131087 QKB131087:QKC131087 QTX131087:QTY131087 RDT131087:RDU131087 RNP131087:RNQ131087 RXL131087:RXM131087 SHH131087:SHI131087 SRD131087:SRE131087 TAZ131087:TBA131087 TKV131087:TKW131087 TUR131087:TUS131087 UEN131087:UEO131087 UOJ131087:UOK131087 UYF131087:UYG131087 VIB131087:VIC131087 VRX131087:VRY131087 WBT131087:WBU131087 WLP131087:WLQ131087 WVL131087:WVM131087 D196623:E196623 IZ196623:JA196623 SV196623:SW196623 ACR196623:ACS196623 AMN196623:AMO196623 AWJ196623:AWK196623 BGF196623:BGG196623 BQB196623:BQC196623 BZX196623:BZY196623 CJT196623:CJU196623 CTP196623:CTQ196623 DDL196623:DDM196623 DNH196623:DNI196623 DXD196623:DXE196623 EGZ196623:EHA196623 EQV196623:EQW196623 FAR196623:FAS196623 FKN196623:FKO196623 FUJ196623:FUK196623 GEF196623:GEG196623 GOB196623:GOC196623 GXX196623:GXY196623 HHT196623:HHU196623 HRP196623:HRQ196623 IBL196623:IBM196623 ILH196623:ILI196623 IVD196623:IVE196623 JEZ196623:JFA196623 JOV196623:JOW196623 JYR196623:JYS196623 KIN196623:KIO196623 KSJ196623:KSK196623 LCF196623:LCG196623 LMB196623:LMC196623 LVX196623:LVY196623 MFT196623:MFU196623 MPP196623:MPQ196623 MZL196623:MZM196623 NJH196623:NJI196623 NTD196623:NTE196623 OCZ196623:ODA196623 OMV196623:OMW196623 OWR196623:OWS196623 PGN196623:PGO196623 PQJ196623:PQK196623 QAF196623:QAG196623 QKB196623:QKC196623 QTX196623:QTY196623 RDT196623:RDU196623 RNP196623:RNQ196623 RXL196623:RXM196623 SHH196623:SHI196623 SRD196623:SRE196623 TAZ196623:TBA196623 TKV196623:TKW196623 TUR196623:TUS196623 UEN196623:UEO196623 UOJ196623:UOK196623 UYF196623:UYG196623 VIB196623:VIC196623 VRX196623:VRY196623 WBT196623:WBU196623 WLP196623:WLQ196623 WVL196623:WVM196623 D262159:E262159 IZ262159:JA262159 SV262159:SW262159 ACR262159:ACS262159 AMN262159:AMO262159 AWJ262159:AWK262159 BGF262159:BGG262159 BQB262159:BQC262159 BZX262159:BZY262159 CJT262159:CJU262159 CTP262159:CTQ262159 DDL262159:DDM262159 DNH262159:DNI262159 DXD262159:DXE262159 EGZ262159:EHA262159 EQV262159:EQW262159 FAR262159:FAS262159 FKN262159:FKO262159 FUJ262159:FUK262159 GEF262159:GEG262159 GOB262159:GOC262159 GXX262159:GXY262159 HHT262159:HHU262159 HRP262159:HRQ262159 IBL262159:IBM262159 ILH262159:ILI262159 IVD262159:IVE262159 JEZ262159:JFA262159 JOV262159:JOW262159 JYR262159:JYS262159 KIN262159:KIO262159 KSJ262159:KSK262159 LCF262159:LCG262159 LMB262159:LMC262159 LVX262159:LVY262159 MFT262159:MFU262159 MPP262159:MPQ262159 MZL262159:MZM262159 NJH262159:NJI262159 NTD262159:NTE262159 OCZ262159:ODA262159 OMV262159:OMW262159 OWR262159:OWS262159 PGN262159:PGO262159 PQJ262159:PQK262159 QAF262159:QAG262159 QKB262159:QKC262159 QTX262159:QTY262159 RDT262159:RDU262159 RNP262159:RNQ262159 RXL262159:RXM262159 SHH262159:SHI262159 SRD262159:SRE262159 TAZ262159:TBA262159 TKV262159:TKW262159 TUR262159:TUS262159 UEN262159:UEO262159 UOJ262159:UOK262159 UYF262159:UYG262159 VIB262159:VIC262159 VRX262159:VRY262159 WBT262159:WBU262159 WLP262159:WLQ262159 WVL262159:WVM262159 D327695:E327695 IZ327695:JA327695 SV327695:SW327695 ACR327695:ACS327695 AMN327695:AMO327695 AWJ327695:AWK327695 BGF327695:BGG327695 BQB327695:BQC327695 BZX327695:BZY327695 CJT327695:CJU327695 CTP327695:CTQ327695 DDL327695:DDM327695 DNH327695:DNI327695 DXD327695:DXE327695 EGZ327695:EHA327695 EQV327695:EQW327695 FAR327695:FAS327695 FKN327695:FKO327695 FUJ327695:FUK327695 GEF327695:GEG327695 GOB327695:GOC327695 GXX327695:GXY327695 HHT327695:HHU327695 HRP327695:HRQ327695 IBL327695:IBM327695 ILH327695:ILI327695 IVD327695:IVE327695 JEZ327695:JFA327695 JOV327695:JOW327695 JYR327695:JYS327695 KIN327695:KIO327695 KSJ327695:KSK327695 LCF327695:LCG327695 LMB327695:LMC327695 LVX327695:LVY327695 MFT327695:MFU327695 MPP327695:MPQ327695 MZL327695:MZM327695 NJH327695:NJI327695 NTD327695:NTE327695 OCZ327695:ODA327695 OMV327695:OMW327695 OWR327695:OWS327695 PGN327695:PGO327695 PQJ327695:PQK327695 QAF327695:QAG327695 QKB327695:QKC327695 QTX327695:QTY327695 RDT327695:RDU327695 RNP327695:RNQ327695 RXL327695:RXM327695 SHH327695:SHI327695 SRD327695:SRE327695 TAZ327695:TBA327695 TKV327695:TKW327695 TUR327695:TUS327695 UEN327695:UEO327695 UOJ327695:UOK327695 UYF327695:UYG327695 VIB327695:VIC327695 VRX327695:VRY327695 WBT327695:WBU327695 WLP327695:WLQ327695 WVL327695:WVM327695 D393231:E393231 IZ393231:JA393231 SV393231:SW393231 ACR393231:ACS393231 AMN393231:AMO393231 AWJ393231:AWK393231 BGF393231:BGG393231 BQB393231:BQC393231 BZX393231:BZY393231 CJT393231:CJU393231 CTP393231:CTQ393231 DDL393231:DDM393231 DNH393231:DNI393231 DXD393231:DXE393231 EGZ393231:EHA393231 EQV393231:EQW393231 FAR393231:FAS393231 FKN393231:FKO393231 FUJ393231:FUK393231 GEF393231:GEG393231 GOB393231:GOC393231 GXX393231:GXY393231 HHT393231:HHU393231 HRP393231:HRQ393231 IBL393231:IBM393231 ILH393231:ILI393231 IVD393231:IVE393231 JEZ393231:JFA393231 JOV393231:JOW393231 JYR393231:JYS393231 KIN393231:KIO393231 KSJ393231:KSK393231 LCF393231:LCG393231 LMB393231:LMC393231 LVX393231:LVY393231 MFT393231:MFU393231 MPP393231:MPQ393231 MZL393231:MZM393231 NJH393231:NJI393231 NTD393231:NTE393231 OCZ393231:ODA393231 OMV393231:OMW393231 OWR393231:OWS393231 PGN393231:PGO393231 PQJ393231:PQK393231 QAF393231:QAG393231 QKB393231:QKC393231 QTX393231:QTY393231 RDT393231:RDU393231 RNP393231:RNQ393231 RXL393231:RXM393231 SHH393231:SHI393231 SRD393231:SRE393231 TAZ393231:TBA393231 TKV393231:TKW393231 TUR393231:TUS393231 UEN393231:UEO393231 UOJ393231:UOK393231 UYF393231:UYG393231 VIB393231:VIC393231 VRX393231:VRY393231 WBT393231:WBU393231 WLP393231:WLQ393231 WVL393231:WVM393231 D458767:E458767 IZ458767:JA458767 SV458767:SW458767 ACR458767:ACS458767 AMN458767:AMO458767 AWJ458767:AWK458767 BGF458767:BGG458767 BQB458767:BQC458767 BZX458767:BZY458767 CJT458767:CJU458767 CTP458767:CTQ458767 DDL458767:DDM458767 DNH458767:DNI458767 DXD458767:DXE458767 EGZ458767:EHA458767 EQV458767:EQW458767 FAR458767:FAS458767 FKN458767:FKO458767 FUJ458767:FUK458767 GEF458767:GEG458767 GOB458767:GOC458767 GXX458767:GXY458767 HHT458767:HHU458767 HRP458767:HRQ458767 IBL458767:IBM458767 ILH458767:ILI458767 IVD458767:IVE458767 JEZ458767:JFA458767 JOV458767:JOW458767 JYR458767:JYS458767 KIN458767:KIO458767 KSJ458767:KSK458767 LCF458767:LCG458767 LMB458767:LMC458767 LVX458767:LVY458767 MFT458767:MFU458767 MPP458767:MPQ458767 MZL458767:MZM458767 NJH458767:NJI458767 NTD458767:NTE458767 OCZ458767:ODA458767 OMV458767:OMW458767 OWR458767:OWS458767 PGN458767:PGO458767 PQJ458767:PQK458767 QAF458767:QAG458767 QKB458767:QKC458767 QTX458767:QTY458767 RDT458767:RDU458767 RNP458767:RNQ458767 RXL458767:RXM458767 SHH458767:SHI458767 SRD458767:SRE458767 TAZ458767:TBA458767 TKV458767:TKW458767 TUR458767:TUS458767 UEN458767:UEO458767 UOJ458767:UOK458767 UYF458767:UYG458767 VIB458767:VIC458767 VRX458767:VRY458767 WBT458767:WBU458767 WLP458767:WLQ458767 WVL458767:WVM458767 D524303:E524303 IZ524303:JA524303 SV524303:SW524303 ACR524303:ACS524303 AMN524303:AMO524303 AWJ524303:AWK524303 BGF524303:BGG524303 BQB524303:BQC524303 BZX524303:BZY524303 CJT524303:CJU524303 CTP524303:CTQ524303 DDL524303:DDM524303 DNH524303:DNI524303 DXD524303:DXE524303 EGZ524303:EHA524303 EQV524303:EQW524303 FAR524303:FAS524303 FKN524303:FKO524303 FUJ524303:FUK524303 GEF524303:GEG524303 GOB524303:GOC524303 GXX524303:GXY524303 HHT524303:HHU524303 HRP524303:HRQ524303 IBL524303:IBM524303 ILH524303:ILI524303 IVD524303:IVE524303 JEZ524303:JFA524303 JOV524303:JOW524303 JYR524303:JYS524303 KIN524303:KIO524303 KSJ524303:KSK524303 LCF524303:LCG524303 LMB524303:LMC524303 LVX524303:LVY524303 MFT524303:MFU524303 MPP524303:MPQ524303 MZL524303:MZM524303 NJH524303:NJI524303 NTD524303:NTE524303 OCZ524303:ODA524303 OMV524303:OMW524303 OWR524303:OWS524303 PGN524303:PGO524303 PQJ524303:PQK524303 QAF524303:QAG524303 QKB524303:QKC524303 QTX524303:QTY524303 RDT524303:RDU524303 RNP524303:RNQ524303 RXL524303:RXM524303 SHH524303:SHI524303 SRD524303:SRE524303 TAZ524303:TBA524303 TKV524303:TKW524303 TUR524303:TUS524303 UEN524303:UEO524303 UOJ524303:UOK524303 UYF524303:UYG524303 VIB524303:VIC524303 VRX524303:VRY524303 WBT524303:WBU524303 WLP524303:WLQ524303 WVL524303:WVM524303 D589839:E589839 IZ589839:JA589839 SV589839:SW589839 ACR589839:ACS589839 AMN589839:AMO589839 AWJ589839:AWK589839 BGF589839:BGG589839 BQB589839:BQC589839 BZX589839:BZY589839 CJT589839:CJU589839 CTP589839:CTQ589839 DDL589839:DDM589839 DNH589839:DNI589839 DXD589839:DXE589839 EGZ589839:EHA589839 EQV589839:EQW589839 FAR589839:FAS589839 FKN589839:FKO589839 FUJ589839:FUK589839 GEF589839:GEG589839 GOB589839:GOC589839 GXX589839:GXY589839 HHT589839:HHU589839 HRP589839:HRQ589839 IBL589839:IBM589839 ILH589839:ILI589839 IVD589839:IVE589839 JEZ589839:JFA589839 JOV589839:JOW589839 JYR589839:JYS589839 KIN589839:KIO589839 KSJ589839:KSK589839 LCF589839:LCG589839 LMB589839:LMC589839 LVX589839:LVY589839 MFT589839:MFU589839 MPP589839:MPQ589839 MZL589839:MZM589839 NJH589839:NJI589839 NTD589839:NTE589839 OCZ589839:ODA589839 OMV589839:OMW589839 OWR589839:OWS589839 PGN589839:PGO589839 PQJ589839:PQK589839 QAF589839:QAG589839 QKB589839:QKC589839 QTX589839:QTY589839 RDT589839:RDU589839 RNP589839:RNQ589839 RXL589839:RXM589839 SHH589839:SHI589839 SRD589839:SRE589839 TAZ589839:TBA589839 TKV589839:TKW589839 TUR589839:TUS589839 UEN589839:UEO589839 UOJ589839:UOK589839 UYF589839:UYG589839 VIB589839:VIC589839 VRX589839:VRY589839 WBT589839:WBU589839 WLP589839:WLQ589839 WVL589839:WVM589839 D655375:E655375 IZ655375:JA655375 SV655375:SW655375 ACR655375:ACS655375 AMN655375:AMO655375 AWJ655375:AWK655375 BGF655375:BGG655375 BQB655375:BQC655375 BZX655375:BZY655375 CJT655375:CJU655375 CTP655375:CTQ655375 DDL655375:DDM655375 DNH655375:DNI655375 DXD655375:DXE655375 EGZ655375:EHA655375 EQV655375:EQW655375 FAR655375:FAS655375 FKN655375:FKO655375 FUJ655375:FUK655375 GEF655375:GEG655375 GOB655375:GOC655375 GXX655375:GXY655375 HHT655375:HHU655375 HRP655375:HRQ655375 IBL655375:IBM655375 ILH655375:ILI655375 IVD655375:IVE655375 JEZ655375:JFA655375 JOV655375:JOW655375 JYR655375:JYS655375 KIN655375:KIO655375 KSJ655375:KSK655375 LCF655375:LCG655375 LMB655375:LMC655375 LVX655375:LVY655375 MFT655375:MFU655375 MPP655375:MPQ655375 MZL655375:MZM655375 NJH655375:NJI655375 NTD655375:NTE655375 OCZ655375:ODA655375 OMV655375:OMW655375 OWR655375:OWS655375 PGN655375:PGO655375 PQJ655375:PQK655375 QAF655375:QAG655375 QKB655375:QKC655375 QTX655375:QTY655375 RDT655375:RDU655375 RNP655375:RNQ655375 RXL655375:RXM655375 SHH655375:SHI655375 SRD655375:SRE655375 TAZ655375:TBA655375 TKV655375:TKW655375 TUR655375:TUS655375 UEN655375:UEO655375 UOJ655375:UOK655375 UYF655375:UYG655375 VIB655375:VIC655375 VRX655375:VRY655375 WBT655375:WBU655375 WLP655375:WLQ655375 WVL655375:WVM655375 D720911:E720911 IZ720911:JA720911 SV720911:SW720911 ACR720911:ACS720911 AMN720911:AMO720911 AWJ720911:AWK720911 BGF720911:BGG720911 BQB720911:BQC720911 BZX720911:BZY720911 CJT720911:CJU720911 CTP720911:CTQ720911 DDL720911:DDM720911 DNH720911:DNI720911 DXD720911:DXE720911 EGZ720911:EHA720911 EQV720911:EQW720911 FAR720911:FAS720911 FKN720911:FKO720911 FUJ720911:FUK720911 GEF720911:GEG720911 GOB720911:GOC720911 GXX720911:GXY720911 HHT720911:HHU720911 HRP720911:HRQ720911 IBL720911:IBM720911 ILH720911:ILI720911 IVD720911:IVE720911 JEZ720911:JFA720911 JOV720911:JOW720911 JYR720911:JYS720911 KIN720911:KIO720911 KSJ720911:KSK720911 LCF720911:LCG720911 LMB720911:LMC720911 LVX720911:LVY720911 MFT720911:MFU720911 MPP720911:MPQ720911 MZL720911:MZM720911 NJH720911:NJI720911 NTD720911:NTE720911 OCZ720911:ODA720911 OMV720911:OMW720911 OWR720911:OWS720911 PGN720911:PGO720911 PQJ720911:PQK720911 QAF720911:QAG720911 QKB720911:QKC720911 QTX720911:QTY720911 RDT720911:RDU720911 RNP720911:RNQ720911 RXL720911:RXM720911 SHH720911:SHI720911 SRD720911:SRE720911 TAZ720911:TBA720911 TKV720911:TKW720911 TUR720911:TUS720911 UEN720911:UEO720911 UOJ720911:UOK720911 UYF720911:UYG720911 VIB720911:VIC720911 VRX720911:VRY720911 WBT720911:WBU720911 WLP720911:WLQ720911 WVL720911:WVM720911 D786447:E786447 IZ786447:JA786447 SV786447:SW786447 ACR786447:ACS786447 AMN786447:AMO786447 AWJ786447:AWK786447 BGF786447:BGG786447 BQB786447:BQC786447 BZX786447:BZY786447 CJT786447:CJU786447 CTP786447:CTQ786447 DDL786447:DDM786447 DNH786447:DNI786447 DXD786447:DXE786447 EGZ786447:EHA786447 EQV786447:EQW786447 FAR786447:FAS786447 FKN786447:FKO786447 FUJ786447:FUK786447 GEF786447:GEG786447 GOB786447:GOC786447 GXX786447:GXY786447 HHT786447:HHU786447 HRP786447:HRQ786447 IBL786447:IBM786447 ILH786447:ILI786447 IVD786447:IVE786447 JEZ786447:JFA786447 JOV786447:JOW786447 JYR786447:JYS786447 KIN786447:KIO786447 KSJ786447:KSK786447 LCF786447:LCG786447 LMB786447:LMC786447 LVX786447:LVY786447 MFT786447:MFU786447 MPP786447:MPQ786447 MZL786447:MZM786447 NJH786447:NJI786447 NTD786447:NTE786447 OCZ786447:ODA786447 OMV786447:OMW786447 OWR786447:OWS786447 PGN786447:PGO786447 PQJ786447:PQK786447 QAF786447:QAG786447 QKB786447:QKC786447 QTX786447:QTY786447 RDT786447:RDU786447 RNP786447:RNQ786447 RXL786447:RXM786447 SHH786447:SHI786447 SRD786447:SRE786447 TAZ786447:TBA786447 TKV786447:TKW786447 TUR786447:TUS786447 UEN786447:UEO786447 UOJ786447:UOK786447 UYF786447:UYG786447 VIB786447:VIC786447 VRX786447:VRY786447 WBT786447:WBU786447 WLP786447:WLQ786447 WVL786447:WVM786447 D851983:E851983 IZ851983:JA851983 SV851983:SW851983 ACR851983:ACS851983 AMN851983:AMO851983 AWJ851983:AWK851983 BGF851983:BGG851983 BQB851983:BQC851983 BZX851983:BZY851983 CJT851983:CJU851983 CTP851983:CTQ851983 DDL851983:DDM851983 DNH851983:DNI851983 DXD851983:DXE851983 EGZ851983:EHA851983 EQV851983:EQW851983 FAR851983:FAS851983 FKN851983:FKO851983 FUJ851983:FUK851983 GEF851983:GEG851983 GOB851983:GOC851983 GXX851983:GXY851983 HHT851983:HHU851983 HRP851983:HRQ851983 IBL851983:IBM851983 ILH851983:ILI851983 IVD851983:IVE851983 JEZ851983:JFA851983 JOV851983:JOW851983 JYR851983:JYS851983 KIN851983:KIO851983 KSJ851983:KSK851983 LCF851983:LCG851983 LMB851983:LMC851983 LVX851983:LVY851983 MFT851983:MFU851983 MPP851983:MPQ851983 MZL851983:MZM851983 NJH851983:NJI851983 NTD851983:NTE851983 OCZ851983:ODA851983 OMV851983:OMW851983 OWR851983:OWS851983 PGN851983:PGO851983 PQJ851983:PQK851983 QAF851983:QAG851983 QKB851983:QKC851983 QTX851983:QTY851983 RDT851983:RDU851983 RNP851983:RNQ851983 RXL851983:RXM851983 SHH851983:SHI851983 SRD851983:SRE851983 TAZ851983:TBA851983 TKV851983:TKW851983 TUR851983:TUS851983 UEN851983:UEO851983 UOJ851983:UOK851983 UYF851983:UYG851983 VIB851983:VIC851983 VRX851983:VRY851983 WBT851983:WBU851983 WLP851983:WLQ851983 WVL851983:WVM851983 D917519:E917519 IZ917519:JA917519 SV917519:SW917519 ACR917519:ACS917519 AMN917519:AMO917519 AWJ917519:AWK917519 BGF917519:BGG917519 BQB917519:BQC917519 BZX917519:BZY917519 CJT917519:CJU917519 CTP917519:CTQ917519 DDL917519:DDM917519 DNH917519:DNI917519 DXD917519:DXE917519 EGZ917519:EHA917519 EQV917519:EQW917519 FAR917519:FAS917519 FKN917519:FKO917519 FUJ917519:FUK917519 GEF917519:GEG917519 GOB917519:GOC917519 GXX917519:GXY917519 HHT917519:HHU917519 HRP917519:HRQ917519 IBL917519:IBM917519 ILH917519:ILI917519 IVD917519:IVE917519 JEZ917519:JFA917519 JOV917519:JOW917519 JYR917519:JYS917519 KIN917519:KIO917519 KSJ917519:KSK917519 LCF917519:LCG917519 LMB917519:LMC917519 LVX917519:LVY917519 MFT917519:MFU917519 MPP917519:MPQ917519 MZL917519:MZM917519 NJH917519:NJI917519 NTD917519:NTE917519 OCZ917519:ODA917519 OMV917519:OMW917519 OWR917519:OWS917519 PGN917519:PGO917519 PQJ917519:PQK917519 QAF917519:QAG917519 QKB917519:QKC917519 QTX917519:QTY917519 RDT917519:RDU917519 RNP917519:RNQ917519 RXL917519:RXM917519 SHH917519:SHI917519 SRD917519:SRE917519 TAZ917519:TBA917519 TKV917519:TKW917519 TUR917519:TUS917519 UEN917519:UEO917519 UOJ917519:UOK917519 UYF917519:UYG917519 VIB917519:VIC917519 VRX917519:VRY917519 WBT917519:WBU917519 WLP917519:WLQ917519 WVL917519:WVM917519 D983055:E983055 IZ983055:JA983055 SV983055:SW983055 ACR983055:ACS983055 AMN983055:AMO983055 AWJ983055:AWK983055 BGF983055:BGG983055 BQB983055:BQC983055 BZX983055:BZY983055 CJT983055:CJU983055 CTP983055:CTQ983055 DDL983055:DDM983055 DNH983055:DNI983055 DXD983055:DXE983055 EGZ983055:EHA983055 EQV983055:EQW983055 FAR983055:FAS983055 FKN983055:FKO983055 FUJ983055:FUK983055 GEF983055:GEG983055 GOB983055:GOC983055 GXX983055:GXY983055 HHT983055:HHU983055 HRP983055:HRQ983055 IBL983055:IBM983055 ILH983055:ILI983055 IVD983055:IVE983055 JEZ983055:JFA983055 JOV983055:JOW983055 JYR983055:JYS983055 KIN983055:KIO983055 KSJ983055:KSK983055 LCF983055:LCG983055 LMB983055:LMC983055 LVX983055:LVY983055 MFT983055:MFU983055 MPP983055:MPQ983055 MZL983055:MZM983055 NJH983055:NJI983055 NTD983055:NTE983055 OCZ983055:ODA983055 OMV983055:OMW983055 OWR983055:OWS983055 PGN983055:PGO983055 PQJ983055:PQK983055 QAF983055:QAG983055 QKB983055:QKC983055 QTX983055:QTY983055 RDT983055:RDU983055 RNP983055:RNQ983055 RXL983055:RXM983055 SHH983055:SHI983055 SRD983055:SRE983055 TAZ983055:TBA983055 TKV983055:TKW983055 TUR983055:TUS983055 UEN983055:UEO983055 UOJ983055:UOK983055 UYF983055:UYG983055 VIB983055:VIC983055 VRX983055:VRY983055 WBT983055:WBU983055" xr:uid="{2AE2340A-DEBA-4CCC-9250-E9956DB9EE4B}">
      <formula1>"はい,いいえ"</formula1>
    </dataValidation>
  </dataValidations>
  <pageMargins left="0.70866141732283472" right="0.70866141732283472" top="0.74803149606299213" bottom="0.74803149606299213" header="0.31496062992125984" footer="0.31496062992125984"/>
  <pageSetup paperSize="9" scale="83" orientation="portrait" r:id="rId1"/>
  <headerFooter>
    <oddHeader>&amp;C&amp;"-,太字"&amp;14令和８年度 沖縄県看護職員施設調査票&amp;R&amp;A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3</xdr:col>
                    <xdr:colOff>123825</xdr:colOff>
                    <xdr:row>34</xdr:row>
                    <xdr:rowOff>9525</xdr:rowOff>
                  </from>
                  <to>
                    <xdr:col>4</xdr:col>
                    <xdr:colOff>0</xdr:colOff>
                    <xdr:row>35</xdr:row>
                    <xdr:rowOff>9525</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3</xdr:col>
                    <xdr:colOff>123825</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2051" r:id="rId6" name="Check Box 3">
              <controlPr locked="0" defaultSize="0" autoFill="0" autoLine="0" autoPict="0">
                <anchor moveWithCells="1">
                  <from>
                    <xdr:col>3</xdr:col>
                    <xdr:colOff>123825</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2052" r:id="rId7" name="Check Box 4">
              <controlPr locked="0" defaultSize="0" autoFill="0" autoLine="0" autoPict="0">
                <anchor moveWithCells="1">
                  <from>
                    <xdr:col>3</xdr:col>
                    <xdr:colOff>123825</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2053" r:id="rId8" name="Check Box 5">
              <controlPr locked="0" defaultSize="0" autoFill="0" autoLine="0" autoPict="0">
                <anchor moveWithCells="1">
                  <from>
                    <xdr:col>3</xdr:col>
                    <xdr:colOff>123825</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2054" r:id="rId9" name="Check Box 6">
              <controlPr locked="0" defaultSize="0" autoFill="0" autoLine="0" autoPict="0">
                <anchor moveWithCells="1">
                  <from>
                    <xdr:col>3</xdr:col>
                    <xdr:colOff>123825</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2055" r:id="rId10" name="Check Box 7">
              <controlPr locked="0" defaultSize="0" autoFill="0" autoLine="0" autoPict="0">
                <anchor moveWithCells="1">
                  <from>
                    <xdr:col>3</xdr:col>
                    <xdr:colOff>123825</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2056" r:id="rId11" name="Check Box 8">
              <controlPr locked="0" defaultSize="0" autoFill="0" autoLine="0" autoPict="0">
                <anchor moveWithCells="1">
                  <from>
                    <xdr:col>3</xdr:col>
                    <xdr:colOff>123825</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2057" r:id="rId12" name="Check Box 9">
              <controlPr locked="0" defaultSize="0" autoFill="0" autoLine="0" autoPict="0">
                <anchor moveWithCells="1">
                  <from>
                    <xdr:col>3</xdr:col>
                    <xdr:colOff>123825</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2079" r:id="rId13" name="Group Box 31">
              <controlPr defaultSize="0" autoFill="0" autoPict="0">
                <anchor moveWithCells="1">
                  <from>
                    <xdr:col>2</xdr:col>
                    <xdr:colOff>161925</xdr:colOff>
                    <xdr:row>2</xdr:row>
                    <xdr:rowOff>161925</xdr:rowOff>
                  </from>
                  <to>
                    <xdr:col>7</xdr:col>
                    <xdr:colOff>57150</xdr:colOff>
                    <xdr:row>4</xdr:row>
                    <xdr:rowOff>47625</xdr:rowOff>
                  </to>
                </anchor>
              </controlPr>
            </control>
          </mc:Choice>
        </mc:AlternateContent>
        <mc:AlternateContent xmlns:mc="http://schemas.openxmlformats.org/markup-compatibility/2006">
          <mc:Choice Requires="x14">
            <control shapeId="2080" r:id="rId14" name="Option Button 32">
              <controlPr defaultSize="0" autoFill="0" autoLine="0" autoPict="0">
                <anchor moveWithCells="1">
                  <from>
                    <xdr:col>3</xdr:col>
                    <xdr:colOff>180975</xdr:colOff>
                    <xdr:row>2</xdr:row>
                    <xdr:rowOff>247650</xdr:rowOff>
                  </from>
                  <to>
                    <xdr:col>4</xdr:col>
                    <xdr:colOff>333375</xdr:colOff>
                    <xdr:row>4</xdr:row>
                    <xdr:rowOff>0</xdr:rowOff>
                  </to>
                </anchor>
              </controlPr>
            </control>
          </mc:Choice>
        </mc:AlternateContent>
        <mc:AlternateContent xmlns:mc="http://schemas.openxmlformats.org/markup-compatibility/2006">
          <mc:Choice Requires="x14">
            <control shapeId="2084" r:id="rId15" name="Option Button 36">
              <controlPr defaultSize="0" autoFill="0" autoLine="0" autoPict="0">
                <anchor moveWithCells="1">
                  <from>
                    <xdr:col>2</xdr:col>
                    <xdr:colOff>142875</xdr:colOff>
                    <xdr:row>24</xdr:row>
                    <xdr:rowOff>9525</xdr:rowOff>
                  </from>
                  <to>
                    <xdr:col>4</xdr:col>
                    <xdr:colOff>104775</xdr:colOff>
                    <xdr:row>25</xdr:row>
                    <xdr:rowOff>9525</xdr:rowOff>
                  </to>
                </anchor>
              </controlPr>
            </control>
          </mc:Choice>
        </mc:AlternateContent>
        <mc:AlternateContent xmlns:mc="http://schemas.openxmlformats.org/markup-compatibility/2006">
          <mc:Choice Requires="x14">
            <control shapeId="2085" r:id="rId16" name="Option Button 37">
              <controlPr defaultSize="0" autoFill="0" autoLine="0" autoPict="0">
                <anchor moveWithCells="1">
                  <from>
                    <xdr:col>4</xdr:col>
                    <xdr:colOff>152400</xdr:colOff>
                    <xdr:row>24</xdr:row>
                    <xdr:rowOff>9525</xdr:rowOff>
                  </from>
                  <to>
                    <xdr:col>5</xdr:col>
                    <xdr:colOff>352425</xdr:colOff>
                    <xdr:row>25</xdr:row>
                    <xdr:rowOff>9525</xdr:rowOff>
                  </to>
                </anchor>
              </controlPr>
            </control>
          </mc:Choice>
        </mc:AlternateContent>
        <mc:AlternateContent xmlns:mc="http://schemas.openxmlformats.org/markup-compatibility/2006">
          <mc:Choice Requires="x14">
            <control shapeId="2086" r:id="rId17" name="Group Box 38">
              <controlPr defaultSize="0" autoFill="0" autoPict="0">
                <anchor moveWithCells="1">
                  <from>
                    <xdr:col>1</xdr:col>
                    <xdr:colOff>209550</xdr:colOff>
                    <xdr:row>23</xdr:row>
                    <xdr:rowOff>161925</xdr:rowOff>
                  </from>
                  <to>
                    <xdr:col>6</xdr:col>
                    <xdr:colOff>47625</xdr:colOff>
                    <xdr:row>25</xdr:row>
                    <xdr:rowOff>76200</xdr:rowOff>
                  </to>
                </anchor>
              </controlPr>
            </control>
          </mc:Choice>
        </mc:AlternateContent>
        <mc:AlternateContent xmlns:mc="http://schemas.openxmlformats.org/markup-compatibility/2006">
          <mc:Choice Requires="x14">
            <control shapeId="2091" r:id="rId18" name="Group Box 43">
              <controlPr defaultSize="0" autoFill="0" autoPict="0">
                <anchor moveWithCells="1">
                  <from>
                    <xdr:col>1</xdr:col>
                    <xdr:colOff>161925</xdr:colOff>
                    <xdr:row>27</xdr:row>
                    <xdr:rowOff>95250</xdr:rowOff>
                  </from>
                  <to>
                    <xdr:col>6</xdr:col>
                    <xdr:colOff>28575</xdr:colOff>
                    <xdr:row>29</xdr:row>
                    <xdr:rowOff>123825</xdr:rowOff>
                  </to>
                </anchor>
              </controlPr>
            </control>
          </mc:Choice>
        </mc:AlternateContent>
        <mc:AlternateContent xmlns:mc="http://schemas.openxmlformats.org/markup-compatibility/2006">
          <mc:Choice Requires="x14">
            <control shapeId="2092" r:id="rId19" name="Option Button 44">
              <controlPr defaultSize="0" autoFill="0" autoLine="0" autoPict="0">
                <anchor moveWithCells="1">
                  <from>
                    <xdr:col>2</xdr:col>
                    <xdr:colOff>142875</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093" r:id="rId20" name="Option Button 45">
              <controlPr defaultSize="0" autoFill="0" autoLine="0" autoPict="0">
                <anchor moveWithCells="1">
                  <from>
                    <xdr:col>4</xdr:col>
                    <xdr:colOff>152400</xdr:colOff>
                    <xdr:row>28</xdr:row>
                    <xdr:rowOff>0</xdr:rowOff>
                  </from>
                  <to>
                    <xdr:col>5</xdr:col>
                    <xdr:colOff>352425</xdr:colOff>
                    <xdr:row>29</xdr:row>
                    <xdr:rowOff>0</xdr:rowOff>
                  </to>
                </anchor>
              </controlPr>
            </control>
          </mc:Choice>
        </mc:AlternateContent>
        <mc:AlternateContent xmlns:mc="http://schemas.openxmlformats.org/markup-compatibility/2006">
          <mc:Choice Requires="x14">
            <control shapeId="2094" r:id="rId21" name="Group Box 46">
              <controlPr defaultSize="0" autoFill="0" autoPict="0">
                <anchor moveWithCells="1">
                  <from>
                    <xdr:col>1</xdr:col>
                    <xdr:colOff>114300</xdr:colOff>
                    <xdr:row>2</xdr:row>
                    <xdr:rowOff>9525</xdr:rowOff>
                  </from>
                  <to>
                    <xdr:col>9</xdr:col>
                    <xdr:colOff>57150</xdr:colOff>
                    <xdr:row>4</xdr:row>
                    <xdr:rowOff>152400</xdr:rowOff>
                  </to>
                </anchor>
              </controlPr>
            </control>
          </mc:Choice>
        </mc:AlternateContent>
        <mc:AlternateContent xmlns:mc="http://schemas.openxmlformats.org/markup-compatibility/2006">
          <mc:Choice Requires="x14">
            <control shapeId="2095" r:id="rId22" name="Option Button 47">
              <controlPr defaultSize="0" autoFill="0" autoLine="0" autoPict="0">
                <anchor moveWithCells="1">
                  <from>
                    <xdr:col>5</xdr:col>
                    <xdr:colOff>0</xdr:colOff>
                    <xdr:row>2</xdr:row>
                    <xdr:rowOff>247650</xdr:rowOff>
                  </from>
                  <to>
                    <xdr:col>6</xdr:col>
                    <xdr:colOff>190500</xdr:colOff>
                    <xdr:row>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7F60-3F12-4644-A72A-07BE2F396A79}">
  <sheetPr codeName="Sheet3">
    <pageSetUpPr fitToPage="1"/>
  </sheetPr>
  <dimension ref="A2:BL64"/>
  <sheetViews>
    <sheetView showGridLines="0" view="pageBreakPreview" zoomScaleNormal="100" zoomScaleSheetLayoutView="100" workbookViewId="0">
      <pane xSplit="16" topLeftCell="Q1" activePane="topRight" state="frozen"/>
      <selection activeCell="A3" sqref="A3"/>
      <selection pane="topRight"/>
    </sheetView>
  </sheetViews>
  <sheetFormatPr defaultRowHeight="12"/>
  <cols>
    <col min="1" max="1" width="2.625" style="81" customWidth="1"/>
    <col min="2" max="2" width="3.625" style="81" customWidth="1"/>
    <col min="3" max="3" width="2.625" style="81" customWidth="1"/>
    <col min="4" max="5" width="5.625" style="81" customWidth="1"/>
    <col min="6" max="10" width="6.625" style="81" customWidth="1"/>
    <col min="11" max="11" width="7.625" style="81" customWidth="1"/>
    <col min="12" max="13" width="6.625" style="81" customWidth="1"/>
    <col min="14" max="14" width="5.25" style="81" customWidth="1"/>
    <col min="15" max="15" width="6.625" style="81" customWidth="1"/>
    <col min="16" max="16" width="6.75" style="81" customWidth="1"/>
    <col min="17" max="17" width="2.625" style="81" customWidth="1"/>
    <col min="18" max="18" width="7.25" style="82" hidden="1" customWidth="1"/>
    <col min="19" max="19" width="9.625" style="81" customWidth="1"/>
    <col min="20" max="20" width="9.875" style="81" bestFit="1" customWidth="1"/>
    <col min="21" max="45" width="9" style="81"/>
    <col min="46" max="46" width="9.5" style="81" bestFit="1" customWidth="1"/>
    <col min="47" max="47" width="9.75" style="81" bestFit="1" customWidth="1"/>
    <col min="48" max="48" width="9.5" style="81" bestFit="1" customWidth="1"/>
    <col min="49" max="49" width="9.75" style="81" bestFit="1" customWidth="1"/>
    <col min="50" max="50" width="9.5" style="81" bestFit="1" customWidth="1"/>
    <col min="51" max="51" width="9.75" style="81" bestFit="1" customWidth="1"/>
    <col min="52" max="52" width="9.5" style="81" bestFit="1" customWidth="1"/>
    <col min="53" max="53" width="9.75" style="81" bestFit="1" customWidth="1"/>
    <col min="54" max="256" width="9" style="81"/>
    <col min="257" max="257" width="2.625" style="81" customWidth="1"/>
    <col min="258" max="258" width="3.625" style="81" customWidth="1"/>
    <col min="259" max="259" width="2.625" style="81" customWidth="1"/>
    <col min="260" max="260" width="5.625" style="81" customWidth="1"/>
    <col min="261" max="266" width="6.625" style="81" customWidth="1"/>
    <col min="267" max="267" width="7.625" style="81" customWidth="1"/>
    <col min="268" max="269" width="6.625" style="81" customWidth="1"/>
    <col min="270" max="270" width="5.25" style="81" customWidth="1"/>
    <col min="271" max="271" width="6.625" style="81" customWidth="1"/>
    <col min="272" max="272" width="6.75" style="81" customWidth="1"/>
    <col min="273" max="273" width="2.625" style="81" customWidth="1"/>
    <col min="274" max="275" width="9.625" style="81" customWidth="1"/>
    <col min="276" max="276" width="9.875" style="81" bestFit="1" customWidth="1"/>
    <col min="277" max="301" width="9" style="81"/>
    <col min="302" max="302" width="9.5" style="81" bestFit="1" customWidth="1"/>
    <col min="303" max="303" width="9.75" style="81" bestFit="1" customWidth="1"/>
    <col min="304" max="304" width="9.5" style="81" bestFit="1" customWidth="1"/>
    <col min="305" max="305" width="9.75" style="81" bestFit="1" customWidth="1"/>
    <col min="306" max="306" width="9.5" style="81" bestFit="1" customWidth="1"/>
    <col min="307" max="307" width="9.75" style="81" bestFit="1" customWidth="1"/>
    <col min="308" max="308" width="9.5" style="81" bestFit="1" customWidth="1"/>
    <col min="309" max="309" width="9.75" style="81" bestFit="1" customWidth="1"/>
    <col min="310" max="512" width="9" style="81"/>
    <col min="513" max="513" width="2.625" style="81" customWidth="1"/>
    <col min="514" max="514" width="3.625" style="81" customWidth="1"/>
    <col min="515" max="515" width="2.625" style="81" customWidth="1"/>
    <col min="516" max="516" width="5.625" style="81" customWidth="1"/>
    <col min="517" max="522" width="6.625" style="81" customWidth="1"/>
    <col min="523" max="523" width="7.625" style="81" customWidth="1"/>
    <col min="524" max="525" width="6.625" style="81" customWidth="1"/>
    <col min="526" max="526" width="5.25" style="81" customWidth="1"/>
    <col min="527" max="527" width="6.625" style="81" customWidth="1"/>
    <col min="528" max="528" width="6.75" style="81" customWidth="1"/>
    <col min="529" max="529" width="2.625" style="81" customWidth="1"/>
    <col min="530" max="531" width="9.625" style="81" customWidth="1"/>
    <col min="532" max="532" width="9.875" style="81" bestFit="1" customWidth="1"/>
    <col min="533" max="557" width="9" style="81"/>
    <col min="558" max="558" width="9.5" style="81" bestFit="1" customWidth="1"/>
    <col min="559" max="559" width="9.75" style="81" bestFit="1" customWidth="1"/>
    <col min="560" max="560" width="9.5" style="81" bestFit="1" customWidth="1"/>
    <col min="561" max="561" width="9.75" style="81" bestFit="1" customWidth="1"/>
    <col min="562" max="562" width="9.5" style="81" bestFit="1" customWidth="1"/>
    <col min="563" max="563" width="9.75" style="81" bestFit="1" customWidth="1"/>
    <col min="564" max="564" width="9.5" style="81" bestFit="1" customWidth="1"/>
    <col min="565" max="565" width="9.75" style="81" bestFit="1" customWidth="1"/>
    <col min="566" max="768" width="9" style="81"/>
    <col min="769" max="769" width="2.625" style="81" customWidth="1"/>
    <col min="770" max="770" width="3.625" style="81" customWidth="1"/>
    <col min="771" max="771" width="2.625" style="81" customWidth="1"/>
    <col min="772" max="772" width="5.625" style="81" customWidth="1"/>
    <col min="773" max="778" width="6.625" style="81" customWidth="1"/>
    <col min="779" max="779" width="7.625" style="81" customWidth="1"/>
    <col min="780" max="781" width="6.625" style="81" customWidth="1"/>
    <col min="782" max="782" width="5.25" style="81" customWidth="1"/>
    <col min="783" max="783" width="6.625" style="81" customWidth="1"/>
    <col min="784" max="784" width="6.75" style="81" customWidth="1"/>
    <col min="785" max="785" width="2.625" style="81" customWidth="1"/>
    <col min="786" max="787" width="9.625" style="81" customWidth="1"/>
    <col min="788" max="788" width="9.875" style="81" bestFit="1" customWidth="1"/>
    <col min="789" max="813" width="9" style="81"/>
    <col min="814" max="814" width="9.5" style="81" bestFit="1" customWidth="1"/>
    <col min="815" max="815" width="9.75" style="81" bestFit="1" customWidth="1"/>
    <col min="816" max="816" width="9.5" style="81" bestFit="1" customWidth="1"/>
    <col min="817" max="817" width="9.75" style="81" bestFit="1" customWidth="1"/>
    <col min="818" max="818" width="9.5" style="81" bestFit="1" customWidth="1"/>
    <col min="819" max="819" width="9.75" style="81" bestFit="1" customWidth="1"/>
    <col min="820" max="820" width="9.5" style="81" bestFit="1" customWidth="1"/>
    <col min="821" max="821" width="9.75" style="81" bestFit="1" customWidth="1"/>
    <col min="822" max="1024" width="9" style="81"/>
    <col min="1025" max="1025" width="2.625" style="81" customWidth="1"/>
    <col min="1026" max="1026" width="3.625" style="81" customWidth="1"/>
    <col min="1027" max="1027" width="2.625" style="81" customWidth="1"/>
    <col min="1028" max="1028" width="5.625" style="81" customWidth="1"/>
    <col min="1029" max="1034" width="6.625" style="81" customWidth="1"/>
    <col min="1035" max="1035" width="7.625" style="81" customWidth="1"/>
    <col min="1036" max="1037" width="6.625" style="81" customWidth="1"/>
    <col min="1038" max="1038" width="5.25" style="81" customWidth="1"/>
    <col min="1039" max="1039" width="6.625" style="81" customWidth="1"/>
    <col min="1040" max="1040" width="6.75" style="81" customWidth="1"/>
    <col min="1041" max="1041" width="2.625" style="81" customWidth="1"/>
    <col min="1042" max="1043" width="9.625" style="81" customWidth="1"/>
    <col min="1044" max="1044" width="9.875" style="81" bestFit="1" customWidth="1"/>
    <col min="1045" max="1069" width="9" style="81"/>
    <col min="1070" max="1070" width="9.5" style="81" bestFit="1" customWidth="1"/>
    <col min="1071" max="1071" width="9.75" style="81" bestFit="1" customWidth="1"/>
    <col min="1072" max="1072" width="9.5" style="81" bestFit="1" customWidth="1"/>
    <col min="1073" max="1073" width="9.75" style="81" bestFit="1" customWidth="1"/>
    <col min="1074" max="1074" width="9.5" style="81" bestFit="1" customWidth="1"/>
    <col min="1075" max="1075" width="9.75" style="81" bestFit="1" customWidth="1"/>
    <col min="1076" max="1076" width="9.5" style="81" bestFit="1" customWidth="1"/>
    <col min="1077" max="1077" width="9.75" style="81" bestFit="1" customWidth="1"/>
    <col min="1078" max="1280" width="9" style="81"/>
    <col min="1281" max="1281" width="2.625" style="81" customWidth="1"/>
    <col min="1282" max="1282" width="3.625" style="81" customWidth="1"/>
    <col min="1283" max="1283" width="2.625" style="81" customWidth="1"/>
    <col min="1284" max="1284" width="5.625" style="81" customWidth="1"/>
    <col min="1285" max="1290" width="6.625" style="81" customWidth="1"/>
    <col min="1291" max="1291" width="7.625" style="81" customWidth="1"/>
    <col min="1292" max="1293" width="6.625" style="81" customWidth="1"/>
    <col min="1294" max="1294" width="5.25" style="81" customWidth="1"/>
    <col min="1295" max="1295" width="6.625" style="81" customWidth="1"/>
    <col min="1296" max="1296" width="6.75" style="81" customWidth="1"/>
    <col min="1297" max="1297" width="2.625" style="81" customWidth="1"/>
    <col min="1298" max="1299" width="9.625" style="81" customWidth="1"/>
    <col min="1300" max="1300" width="9.875" style="81" bestFit="1" customWidth="1"/>
    <col min="1301" max="1325" width="9" style="81"/>
    <col min="1326" max="1326" width="9.5" style="81" bestFit="1" customWidth="1"/>
    <col min="1327" max="1327" width="9.75" style="81" bestFit="1" customWidth="1"/>
    <col min="1328" max="1328" width="9.5" style="81" bestFit="1" customWidth="1"/>
    <col min="1329" max="1329" width="9.75" style="81" bestFit="1" customWidth="1"/>
    <col min="1330" max="1330" width="9.5" style="81" bestFit="1" customWidth="1"/>
    <col min="1331" max="1331" width="9.75" style="81" bestFit="1" customWidth="1"/>
    <col min="1332" max="1332" width="9.5" style="81" bestFit="1" customWidth="1"/>
    <col min="1333" max="1333" width="9.75" style="81" bestFit="1" customWidth="1"/>
    <col min="1334" max="1536" width="9" style="81"/>
    <col min="1537" max="1537" width="2.625" style="81" customWidth="1"/>
    <col min="1538" max="1538" width="3.625" style="81" customWidth="1"/>
    <col min="1539" max="1539" width="2.625" style="81" customWidth="1"/>
    <col min="1540" max="1540" width="5.625" style="81" customWidth="1"/>
    <col min="1541" max="1546" width="6.625" style="81" customWidth="1"/>
    <col min="1547" max="1547" width="7.625" style="81" customWidth="1"/>
    <col min="1548" max="1549" width="6.625" style="81" customWidth="1"/>
    <col min="1550" max="1550" width="5.25" style="81" customWidth="1"/>
    <col min="1551" max="1551" width="6.625" style="81" customWidth="1"/>
    <col min="1552" max="1552" width="6.75" style="81" customWidth="1"/>
    <col min="1553" max="1553" width="2.625" style="81" customWidth="1"/>
    <col min="1554" max="1555" width="9.625" style="81" customWidth="1"/>
    <col min="1556" max="1556" width="9.875" style="81" bestFit="1" customWidth="1"/>
    <col min="1557" max="1581" width="9" style="81"/>
    <col min="1582" max="1582" width="9.5" style="81" bestFit="1" customWidth="1"/>
    <col min="1583" max="1583" width="9.75" style="81" bestFit="1" customWidth="1"/>
    <col min="1584" max="1584" width="9.5" style="81" bestFit="1" customWidth="1"/>
    <col min="1585" max="1585" width="9.75" style="81" bestFit="1" customWidth="1"/>
    <col min="1586" max="1586" width="9.5" style="81" bestFit="1" customWidth="1"/>
    <col min="1587" max="1587" width="9.75" style="81" bestFit="1" customWidth="1"/>
    <col min="1588" max="1588" width="9.5" style="81" bestFit="1" customWidth="1"/>
    <col min="1589" max="1589" width="9.75" style="81" bestFit="1" customWidth="1"/>
    <col min="1590" max="1792" width="9" style="81"/>
    <col min="1793" max="1793" width="2.625" style="81" customWidth="1"/>
    <col min="1794" max="1794" width="3.625" style="81" customWidth="1"/>
    <col min="1795" max="1795" width="2.625" style="81" customWidth="1"/>
    <col min="1796" max="1796" width="5.625" style="81" customWidth="1"/>
    <col min="1797" max="1802" width="6.625" style="81" customWidth="1"/>
    <col min="1803" max="1803" width="7.625" style="81" customWidth="1"/>
    <col min="1804" max="1805" width="6.625" style="81" customWidth="1"/>
    <col min="1806" max="1806" width="5.25" style="81" customWidth="1"/>
    <col min="1807" max="1807" width="6.625" style="81" customWidth="1"/>
    <col min="1808" max="1808" width="6.75" style="81" customWidth="1"/>
    <col min="1809" max="1809" width="2.625" style="81" customWidth="1"/>
    <col min="1810" max="1811" width="9.625" style="81" customWidth="1"/>
    <col min="1812" max="1812" width="9.875" style="81" bestFit="1" customWidth="1"/>
    <col min="1813" max="1837" width="9" style="81"/>
    <col min="1838" max="1838" width="9.5" style="81" bestFit="1" customWidth="1"/>
    <col min="1839" max="1839" width="9.75" style="81" bestFit="1" customWidth="1"/>
    <col min="1840" max="1840" width="9.5" style="81" bestFit="1" customWidth="1"/>
    <col min="1841" max="1841" width="9.75" style="81" bestFit="1" customWidth="1"/>
    <col min="1842" max="1842" width="9.5" style="81" bestFit="1" customWidth="1"/>
    <col min="1843" max="1843" width="9.75" style="81" bestFit="1" customWidth="1"/>
    <col min="1844" max="1844" width="9.5" style="81" bestFit="1" customWidth="1"/>
    <col min="1845" max="1845" width="9.75" style="81" bestFit="1" customWidth="1"/>
    <col min="1846" max="2048" width="9" style="81"/>
    <col min="2049" max="2049" width="2.625" style="81" customWidth="1"/>
    <col min="2050" max="2050" width="3.625" style="81" customWidth="1"/>
    <col min="2051" max="2051" width="2.625" style="81" customWidth="1"/>
    <col min="2052" max="2052" width="5.625" style="81" customWidth="1"/>
    <col min="2053" max="2058" width="6.625" style="81" customWidth="1"/>
    <col min="2059" max="2059" width="7.625" style="81" customWidth="1"/>
    <col min="2060" max="2061" width="6.625" style="81" customWidth="1"/>
    <col min="2062" max="2062" width="5.25" style="81" customWidth="1"/>
    <col min="2063" max="2063" width="6.625" style="81" customWidth="1"/>
    <col min="2064" max="2064" width="6.75" style="81" customWidth="1"/>
    <col min="2065" max="2065" width="2.625" style="81" customWidth="1"/>
    <col min="2066" max="2067" width="9.625" style="81" customWidth="1"/>
    <col min="2068" max="2068" width="9.875" style="81" bestFit="1" customWidth="1"/>
    <col min="2069" max="2093" width="9" style="81"/>
    <col min="2094" max="2094" width="9.5" style="81" bestFit="1" customWidth="1"/>
    <col min="2095" max="2095" width="9.75" style="81" bestFit="1" customWidth="1"/>
    <col min="2096" max="2096" width="9.5" style="81" bestFit="1" customWidth="1"/>
    <col min="2097" max="2097" width="9.75" style="81" bestFit="1" customWidth="1"/>
    <col min="2098" max="2098" width="9.5" style="81" bestFit="1" customWidth="1"/>
    <col min="2099" max="2099" width="9.75" style="81" bestFit="1" customWidth="1"/>
    <col min="2100" max="2100" width="9.5" style="81" bestFit="1" customWidth="1"/>
    <col min="2101" max="2101" width="9.75" style="81" bestFit="1" customWidth="1"/>
    <col min="2102" max="2304" width="9" style="81"/>
    <col min="2305" max="2305" width="2.625" style="81" customWidth="1"/>
    <col min="2306" max="2306" width="3.625" style="81" customWidth="1"/>
    <col min="2307" max="2307" width="2.625" style="81" customWidth="1"/>
    <col min="2308" max="2308" width="5.625" style="81" customWidth="1"/>
    <col min="2309" max="2314" width="6.625" style="81" customWidth="1"/>
    <col min="2315" max="2315" width="7.625" style="81" customWidth="1"/>
    <col min="2316" max="2317" width="6.625" style="81" customWidth="1"/>
    <col min="2318" max="2318" width="5.25" style="81" customWidth="1"/>
    <col min="2319" max="2319" width="6.625" style="81" customWidth="1"/>
    <col min="2320" max="2320" width="6.75" style="81" customWidth="1"/>
    <col min="2321" max="2321" width="2.625" style="81" customWidth="1"/>
    <col min="2322" max="2323" width="9.625" style="81" customWidth="1"/>
    <col min="2324" max="2324" width="9.875" style="81" bestFit="1" customWidth="1"/>
    <col min="2325" max="2349" width="9" style="81"/>
    <col min="2350" max="2350" width="9.5" style="81" bestFit="1" customWidth="1"/>
    <col min="2351" max="2351" width="9.75" style="81" bestFit="1" customWidth="1"/>
    <col min="2352" max="2352" width="9.5" style="81" bestFit="1" customWidth="1"/>
    <col min="2353" max="2353" width="9.75" style="81" bestFit="1" customWidth="1"/>
    <col min="2354" max="2354" width="9.5" style="81" bestFit="1" customWidth="1"/>
    <col min="2355" max="2355" width="9.75" style="81" bestFit="1" customWidth="1"/>
    <col min="2356" max="2356" width="9.5" style="81" bestFit="1" customWidth="1"/>
    <col min="2357" max="2357" width="9.75" style="81" bestFit="1" customWidth="1"/>
    <col min="2358" max="2560" width="9" style="81"/>
    <col min="2561" max="2561" width="2.625" style="81" customWidth="1"/>
    <col min="2562" max="2562" width="3.625" style="81" customWidth="1"/>
    <col min="2563" max="2563" width="2.625" style="81" customWidth="1"/>
    <col min="2564" max="2564" width="5.625" style="81" customWidth="1"/>
    <col min="2565" max="2570" width="6.625" style="81" customWidth="1"/>
    <col min="2571" max="2571" width="7.625" style="81" customWidth="1"/>
    <col min="2572" max="2573" width="6.625" style="81" customWidth="1"/>
    <col min="2574" max="2574" width="5.25" style="81" customWidth="1"/>
    <col min="2575" max="2575" width="6.625" style="81" customWidth="1"/>
    <col min="2576" max="2576" width="6.75" style="81" customWidth="1"/>
    <col min="2577" max="2577" width="2.625" style="81" customWidth="1"/>
    <col min="2578" max="2579" width="9.625" style="81" customWidth="1"/>
    <col min="2580" max="2580" width="9.875" style="81" bestFit="1" customWidth="1"/>
    <col min="2581" max="2605" width="9" style="81"/>
    <col min="2606" max="2606" width="9.5" style="81" bestFit="1" customWidth="1"/>
    <col min="2607" max="2607" width="9.75" style="81" bestFit="1" customWidth="1"/>
    <col min="2608" max="2608" width="9.5" style="81" bestFit="1" customWidth="1"/>
    <col min="2609" max="2609" width="9.75" style="81" bestFit="1" customWidth="1"/>
    <col min="2610" max="2610" width="9.5" style="81" bestFit="1" customWidth="1"/>
    <col min="2611" max="2611" width="9.75" style="81" bestFit="1" customWidth="1"/>
    <col min="2612" max="2612" width="9.5" style="81" bestFit="1" customWidth="1"/>
    <col min="2613" max="2613" width="9.75" style="81" bestFit="1" customWidth="1"/>
    <col min="2614" max="2816" width="9" style="81"/>
    <col min="2817" max="2817" width="2.625" style="81" customWidth="1"/>
    <col min="2818" max="2818" width="3.625" style="81" customWidth="1"/>
    <col min="2819" max="2819" width="2.625" style="81" customWidth="1"/>
    <col min="2820" max="2820" width="5.625" style="81" customWidth="1"/>
    <col min="2821" max="2826" width="6.625" style="81" customWidth="1"/>
    <col min="2827" max="2827" width="7.625" style="81" customWidth="1"/>
    <col min="2828" max="2829" width="6.625" style="81" customWidth="1"/>
    <col min="2830" max="2830" width="5.25" style="81" customWidth="1"/>
    <col min="2831" max="2831" width="6.625" style="81" customWidth="1"/>
    <col min="2832" max="2832" width="6.75" style="81" customWidth="1"/>
    <col min="2833" max="2833" width="2.625" style="81" customWidth="1"/>
    <col min="2834" max="2835" width="9.625" style="81" customWidth="1"/>
    <col min="2836" max="2836" width="9.875" style="81" bestFit="1" customWidth="1"/>
    <col min="2837" max="2861" width="9" style="81"/>
    <col min="2862" max="2862" width="9.5" style="81" bestFit="1" customWidth="1"/>
    <col min="2863" max="2863" width="9.75" style="81" bestFit="1" customWidth="1"/>
    <col min="2864" max="2864" width="9.5" style="81" bestFit="1" customWidth="1"/>
    <col min="2865" max="2865" width="9.75" style="81" bestFit="1" customWidth="1"/>
    <col min="2866" max="2866" width="9.5" style="81" bestFit="1" customWidth="1"/>
    <col min="2867" max="2867" width="9.75" style="81" bestFit="1" customWidth="1"/>
    <col min="2868" max="2868" width="9.5" style="81" bestFit="1" customWidth="1"/>
    <col min="2869" max="2869" width="9.75" style="81" bestFit="1" customWidth="1"/>
    <col min="2870" max="3072" width="9" style="81"/>
    <col min="3073" max="3073" width="2.625" style="81" customWidth="1"/>
    <col min="3074" max="3074" width="3.625" style="81" customWidth="1"/>
    <col min="3075" max="3075" width="2.625" style="81" customWidth="1"/>
    <col min="3076" max="3076" width="5.625" style="81" customWidth="1"/>
    <col min="3077" max="3082" width="6.625" style="81" customWidth="1"/>
    <col min="3083" max="3083" width="7.625" style="81" customWidth="1"/>
    <col min="3084" max="3085" width="6.625" style="81" customWidth="1"/>
    <col min="3086" max="3086" width="5.25" style="81" customWidth="1"/>
    <col min="3087" max="3087" width="6.625" style="81" customWidth="1"/>
    <col min="3088" max="3088" width="6.75" style="81" customWidth="1"/>
    <col min="3089" max="3089" width="2.625" style="81" customWidth="1"/>
    <col min="3090" max="3091" width="9.625" style="81" customWidth="1"/>
    <col min="3092" max="3092" width="9.875" style="81" bestFit="1" customWidth="1"/>
    <col min="3093" max="3117" width="9" style="81"/>
    <col min="3118" max="3118" width="9.5" style="81" bestFit="1" customWidth="1"/>
    <col min="3119" max="3119" width="9.75" style="81" bestFit="1" customWidth="1"/>
    <col min="3120" max="3120" width="9.5" style="81" bestFit="1" customWidth="1"/>
    <col min="3121" max="3121" width="9.75" style="81" bestFit="1" customWidth="1"/>
    <col min="3122" max="3122" width="9.5" style="81" bestFit="1" customWidth="1"/>
    <col min="3123" max="3123" width="9.75" style="81" bestFit="1" customWidth="1"/>
    <col min="3124" max="3124" width="9.5" style="81" bestFit="1" customWidth="1"/>
    <col min="3125" max="3125" width="9.75" style="81" bestFit="1" customWidth="1"/>
    <col min="3126" max="3328" width="9" style="81"/>
    <col min="3329" max="3329" width="2.625" style="81" customWidth="1"/>
    <col min="3330" max="3330" width="3.625" style="81" customWidth="1"/>
    <col min="3331" max="3331" width="2.625" style="81" customWidth="1"/>
    <col min="3332" max="3332" width="5.625" style="81" customWidth="1"/>
    <col min="3333" max="3338" width="6.625" style="81" customWidth="1"/>
    <col min="3339" max="3339" width="7.625" style="81" customWidth="1"/>
    <col min="3340" max="3341" width="6.625" style="81" customWidth="1"/>
    <col min="3342" max="3342" width="5.25" style="81" customWidth="1"/>
    <col min="3343" max="3343" width="6.625" style="81" customWidth="1"/>
    <col min="3344" max="3344" width="6.75" style="81" customWidth="1"/>
    <col min="3345" max="3345" width="2.625" style="81" customWidth="1"/>
    <col min="3346" max="3347" width="9.625" style="81" customWidth="1"/>
    <col min="3348" max="3348" width="9.875" style="81" bestFit="1" customWidth="1"/>
    <col min="3349" max="3373" width="9" style="81"/>
    <col min="3374" max="3374" width="9.5" style="81" bestFit="1" customWidth="1"/>
    <col min="3375" max="3375" width="9.75" style="81" bestFit="1" customWidth="1"/>
    <col min="3376" max="3376" width="9.5" style="81" bestFit="1" customWidth="1"/>
    <col min="3377" max="3377" width="9.75" style="81" bestFit="1" customWidth="1"/>
    <col min="3378" max="3378" width="9.5" style="81" bestFit="1" customWidth="1"/>
    <col min="3379" max="3379" width="9.75" style="81" bestFit="1" customWidth="1"/>
    <col min="3380" max="3380" width="9.5" style="81" bestFit="1" customWidth="1"/>
    <col min="3381" max="3381" width="9.75" style="81" bestFit="1" customWidth="1"/>
    <col min="3382" max="3584" width="9" style="81"/>
    <col min="3585" max="3585" width="2.625" style="81" customWidth="1"/>
    <col min="3586" max="3586" width="3.625" style="81" customWidth="1"/>
    <col min="3587" max="3587" width="2.625" style="81" customWidth="1"/>
    <col min="3588" max="3588" width="5.625" style="81" customWidth="1"/>
    <col min="3589" max="3594" width="6.625" style="81" customWidth="1"/>
    <col min="3595" max="3595" width="7.625" style="81" customWidth="1"/>
    <col min="3596" max="3597" width="6.625" style="81" customWidth="1"/>
    <col min="3598" max="3598" width="5.25" style="81" customWidth="1"/>
    <col min="3599" max="3599" width="6.625" style="81" customWidth="1"/>
    <col min="3600" max="3600" width="6.75" style="81" customWidth="1"/>
    <col min="3601" max="3601" width="2.625" style="81" customWidth="1"/>
    <col min="3602" max="3603" width="9.625" style="81" customWidth="1"/>
    <col min="3604" max="3604" width="9.875" style="81" bestFit="1" customWidth="1"/>
    <col min="3605" max="3629" width="9" style="81"/>
    <col min="3630" max="3630" width="9.5" style="81" bestFit="1" customWidth="1"/>
    <col min="3631" max="3631" width="9.75" style="81" bestFit="1" customWidth="1"/>
    <col min="3632" max="3632" width="9.5" style="81" bestFit="1" customWidth="1"/>
    <col min="3633" max="3633" width="9.75" style="81" bestFit="1" customWidth="1"/>
    <col min="3634" max="3634" width="9.5" style="81" bestFit="1" customWidth="1"/>
    <col min="3635" max="3635" width="9.75" style="81" bestFit="1" customWidth="1"/>
    <col min="3636" max="3636" width="9.5" style="81" bestFit="1" customWidth="1"/>
    <col min="3637" max="3637" width="9.75" style="81" bestFit="1" customWidth="1"/>
    <col min="3638" max="3840" width="9" style="81"/>
    <col min="3841" max="3841" width="2.625" style="81" customWidth="1"/>
    <col min="3842" max="3842" width="3.625" style="81" customWidth="1"/>
    <col min="3843" max="3843" width="2.625" style="81" customWidth="1"/>
    <col min="3844" max="3844" width="5.625" style="81" customWidth="1"/>
    <col min="3845" max="3850" width="6.625" style="81" customWidth="1"/>
    <col min="3851" max="3851" width="7.625" style="81" customWidth="1"/>
    <col min="3852" max="3853" width="6.625" style="81" customWidth="1"/>
    <col min="3854" max="3854" width="5.25" style="81" customWidth="1"/>
    <col min="3855" max="3855" width="6.625" style="81" customWidth="1"/>
    <col min="3856" max="3856" width="6.75" style="81" customWidth="1"/>
    <col min="3857" max="3857" width="2.625" style="81" customWidth="1"/>
    <col min="3858" max="3859" width="9.625" style="81" customWidth="1"/>
    <col min="3860" max="3860" width="9.875" style="81" bestFit="1" customWidth="1"/>
    <col min="3861" max="3885" width="9" style="81"/>
    <col min="3886" max="3886" width="9.5" style="81" bestFit="1" customWidth="1"/>
    <col min="3887" max="3887" width="9.75" style="81" bestFit="1" customWidth="1"/>
    <col min="3888" max="3888" width="9.5" style="81" bestFit="1" customWidth="1"/>
    <col min="3889" max="3889" width="9.75" style="81" bestFit="1" customWidth="1"/>
    <col min="3890" max="3890" width="9.5" style="81" bestFit="1" customWidth="1"/>
    <col min="3891" max="3891" width="9.75" style="81" bestFit="1" customWidth="1"/>
    <col min="3892" max="3892" width="9.5" style="81" bestFit="1" customWidth="1"/>
    <col min="3893" max="3893" width="9.75" style="81" bestFit="1" customWidth="1"/>
    <col min="3894" max="4096" width="9" style="81"/>
    <col min="4097" max="4097" width="2.625" style="81" customWidth="1"/>
    <col min="4098" max="4098" width="3.625" style="81" customWidth="1"/>
    <col min="4099" max="4099" width="2.625" style="81" customWidth="1"/>
    <col min="4100" max="4100" width="5.625" style="81" customWidth="1"/>
    <col min="4101" max="4106" width="6.625" style="81" customWidth="1"/>
    <col min="4107" max="4107" width="7.625" style="81" customWidth="1"/>
    <col min="4108" max="4109" width="6.625" style="81" customWidth="1"/>
    <col min="4110" max="4110" width="5.25" style="81" customWidth="1"/>
    <col min="4111" max="4111" width="6.625" style="81" customWidth="1"/>
    <col min="4112" max="4112" width="6.75" style="81" customWidth="1"/>
    <col min="4113" max="4113" width="2.625" style="81" customWidth="1"/>
    <col min="4114" max="4115" width="9.625" style="81" customWidth="1"/>
    <col min="4116" max="4116" width="9.875" style="81" bestFit="1" customWidth="1"/>
    <col min="4117" max="4141" width="9" style="81"/>
    <col min="4142" max="4142" width="9.5" style="81" bestFit="1" customWidth="1"/>
    <col min="4143" max="4143" width="9.75" style="81" bestFit="1" customWidth="1"/>
    <col min="4144" max="4144" width="9.5" style="81" bestFit="1" customWidth="1"/>
    <col min="4145" max="4145" width="9.75" style="81" bestFit="1" customWidth="1"/>
    <col min="4146" max="4146" width="9.5" style="81" bestFit="1" customWidth="1"/>
    <col min="4147" max="4147" width="9.75" style="81" bestFit="1" customWidth="1"/>
    <col min="4148" max="4148" width="9.5" style="81" bestFit="1" customWidth="1"/>
    <col min="4149" max="4149" width="9.75" style="81" bestFit="1" customWidth="1"/>
    <col min="4150" max="4352" width="9" style="81"/>
    <col min="4353" max="4353" width="2.625" style="81" customWidth="1"/>
    <col min="4354" max="4354" width="3.625" style="81" customWidth="1"/>
    <col min="4355" max="4355" width="2.625" style="81" customWidth="1"/>
    <col min="4356" max="4356" width="5.625" style="81" customWidth="1"/>
    <col min="4357" max="4362" width="6.625" style="81" customWidth="1"/>
    <col min="4363" max="4363" width="7.625" style="81" customWidth="1"/>
    <col min="4364" max="4365" width="6.625" style="81" customWidth="1"/>
    <col min="4366" max="4366" width="5.25" style="81" customWidth="1"/>
    <col min="4367" max="4367" width="6.625" style="81" customWidth="1"/>
    <col min="4368" max="4368" width="6.75" style="81" customWidth="1"/>
    <col min="4369" max="4369" width="2.625" style="81" customWidth="1"/>
    <col min="4370" max="4371" width="9.625" style="81" customWidth="1"/>
    <col min="4372" max="4372" width="9.875" style="81" bestFit="1" customWidth="1"/>
    <col min="4373" max="4397" width="9" style="81"/>
    <col min="4398" max="4398" width="9.5" style="81" bestFit="1" customWidth="1"/>
    <col min="4399" max="4399" width="9.75" style="81" bestFit="1" customWidth="1"/>
    <col min="4400" max="4400" width="9.5" style="81" bestFit="1" customWidth="1"/>
    <col min="4401" max="4401" width="9.75" style="81" bestFit="1" customWidth="1"/>
    <col min="4402" max="4402" width="9.5" style="81" bestFit="1" customWidth="1"/>
    <col min="4403" max="4403" width="9.75" style="81" bestFit="1" customWidth="1"/>
    <col min="4404" max="4404" width="9.5" style="81" bestFit="1" customWidth="1"/>
    <col min="4405" max="4405" width="9.75" style="81" bestFit="1" customWidth="1"/>
    <col min="4406" max="4608" width="9" style="81"/>
    <col min="4609" max="4609" width="2.625" style="81" customWidth="1"/>
    <col min="4610" max="4610" width="3.625" style="81" customWidth="1"/>
    <col min="4611" max="4611" width="2.625" style="81" customWidth="1"/>
    <col min="4612" max="4612" width="5.625" style="81" customWidth="1"/>
    <col min="4613" max="4618" width="6.625" style="81" customWidth="1"/>
    <col min="4619" max="4619" width="7.625" style="81" customWidth="1"/>
    <col min="4620" max="4621" width="6.625" style="81" customWidth="1"/>
    <col min="4622" max="4622" width="5.25" style="81" customWidth="1"/>
    <col min="4623" max="4623" width="6.625" style="81" customWidth="1"/>
    <col min="4624" max="4624" width="6.75" style="81" customWidth="1"/>
    <col min="4625" max="4625" width="2.625" style="81" customWidth="1"/>
    <col min="4626" max="4627" width="9.625" style="81" customWidth="1"/>
    <col min="4628" max="4628" width="9.875" style="81" bestFit="1" customWidth="1"/>
    <col min="4629" max="4653" width="9" style="81"/>
    <col min="4654" max="4654" width="9.5" style="81" bestFit="1" customWidth="1"/>
    <col min="4655" max="4655" width="9.75" style="81" bestFit="1" customWidth="1"/>
    <col min="4656" max="4656" width="9.5" style="81" bestFit="1" customWidth="1"/>
    <col min="4657" max="4657" width="9.75" style="81" bestFit="1" customWidth="1"/>
    <col min="4658" max="4658" width="9.5" style="81" bestFit="1" customWidth="1"/>
    <col min="4659" max="4659" width="9.75" style="81" bestFit="1" customWidth="1"/>
    <col min="4660" max="4660" width="9.5" style="81" bestFit="1" customWidth="1"/>
    <col min="4661" max="4661" width="9.75" style="81" bestFit="1" customWidth="1"/>
    <col min="4662" max="4864" width="9" style="81"/>
    <col min="4865" max="4865" width="2.625" style="81" customWidth="1"/>
    <col min="4866" max="4866" width="3.625" style="81" customWidth="1"/>
    <col min="4867" max="4867" width="2.625" style="81" customWidth="1"/>
    <col min="4868" max="4868" width="5.625" style="81" customWidth="1"/>
    <col min="4869" max="4874" width="6.625" style="81" customWidth="1"/>
    <col min="4875" max="4875" width="7.625" style="81" customWidth="1"/>
    <col min="4876" max="4877" width="6.625" style="81" customWidth="1"/>
    <col min="4878" max="4878" width="5.25" style="81" customWidth="1"/>
    <col min="4879" max="4879" width="6.625" style="81" customWidth="1"/>
    <col min="4880" max="4880" width="6.75" style="81" customWidth="1"/>
    <col min="4881" max="4881" width="2.625" style="81" customWidth="1"/>
    <col min="4882" max="4883" width="9.625" style="81" customWidth="1"/>
    <col min="4884" max="4884" width="9.875" style="81" bestFit="1" customWidth="1"/>
    <col min="4885" max="4909" width="9" style="81"/>
    <col min="4910" max="4910" width="9.5" style="81" bestFit="1" customWidth="1"/>
    <col min="4911" max="4911" width="9.75" style="81" bestFit="1" customWidth="1"/>
    <col min="4912" max="4912" width="9.5" style="81" bestFit="1" customWidth="1"/>
    <col min="4913" max="4913" width="9.75" style="81" bestFit="1" customWidth="1"/>
    <col min="4914" max="4914" width="9.5" style="81" bestFit="1" customWidth="1"/>
    <col min="4915" max="4915" width="9.75" style="81" bestFit="1" customWidth="1"/>
    <col min="4916" max="4916" width="9.5" style="81" bestFit="1" customWidth="1"/>
    <col min="4917" max="4917" width="9.75" style="81" bestFit="1" customWidth="1"/>
    <col min="4918" max="5120" width="9" style="81"/>
    <col min="5121" max="5121" width="2.625" style="81" customWidth="1"/>
    <col min="5122" max="5122" width="3.625" style="81" customWidth="1"/>
    <col min="5123" max="5123" width="2.625" style="81" customWidth="1"/>
    <col min="5124" max="5124" width="5.625" style="81" customWidth="1"/>
    <col min="5125" max="5130" width="6.625" style="81" customWidth="1"/>
    <col min="5131" max="5131" width="7.625" style="81" customWidth="1"/>
    <col min="5132" max="5133" width="6.625" style="81" customWidth="1"/>
    <col min="5134" max="5134" width="5.25" style="81" customWidth="1"/>
    <col min="5135" max="5135" width="6.625" style="81" customWidth="1"/>
    <col min="5136" max="5136" width="6.75" style="81" customWidth="1"/>
    <col min="5137" max="5137" width="2.625" style="81" customWidth="1"/>
    <col min="5138" max="5139" width="9.625" style="81" customWidth="1"/>
    <col min="5140" max="5140" width="9.875" style="81" bestFit="1" customWidth="1"/>
    <col min="5141" max="5165" width="9" style="81"/>
    <col min="5166" max="5166" width="9.5" style="81" bestFit="1" customWidth="1"/>
    <col min="5167" max="5167" width="9.75" style="81" bestFit="1" customWidth="1"/>
    <col min="5168" max="5168" width="9.5" style="81" bestFit="1" customWidth="1"/>
    <col min="5169" max="5169" width="9.75" style="81" bestFit="1" customWidth="1"/>
    <col min="5170" max="5170" width="9.5" style="81" bestFit="1" customWidth="1"/>
    <col min="5171" max="5171" width="9.75" style="81" bestFit="1" customWidth="1"/>
    <col min="5172" max="5172" width="9.5" style="81" bestFit="1" customWidth="1"/>
    <col min="5173" max="5173" width="9.75" style="81" bestFit="1" customWidth="1"/>
    <col min="5174" max="5376" width="9" style="81"/>
    <col min="5377" max="5377" width="2.625" style="81" customWidth="1"/>
    <col min="5378" max="5378" width="3.625" style="81" customWidth="1"/>
    <col min="5379" max="5379" width="2.625" style="81" customWidth="1"/>
    <col min="5380" max="5380" width="5.625" style="81" customWidth="1"/>
    <col min="5381" max="5386" width="6.625" style="81" customWidth="1"/>
    <col min="5387" max="5387" width="7.625" style="81" customWidth="1"/>
    <col min="5388" max="5389" width="6.625" style="81" customWidth="1"/>
    <col min="5390" max="5390" width="5.25" style="81" customWidth="1"/>
    <col min="5391" max="5391" width="6.625" style="81" customWidth="1"/>
    <col min="5392" max="5392" width="6.75" style="81" customWidth="1"/>
    <col min="5393" max="5393" width="2.625" style="81" customWidth="1"/>
    <col min="5394" max="5395" width="9.625" style="81" customWidth="1"/>
    <col min="5396" max="5396" width="9.875" style="81" bestFit="1" customWidth="1"/>
    <col min="5397" max="5421" width="9" style="81"/>
    <col min="5422" max="5422" width="9.5" style="81" bestFit="1" customWidth="1"/>
    <col min="5423" max="5423" width="9.75" style="81" bestFit="1" customWidth="1"/>
    <col min="5424" max="5424" width="9.5" style="81" bestFit="1" customWidth="1"/>
    <col min="5425" max="5425" width="9.75" style="81" bestFit="1" customWidth="1"/>
    <col min="5426" max="5426" width="9.5" style="81" bestFit="1" customWidth="1"/>
    <col min="5427" max="5427" width="9.75" style="81" bestFit="1" customWidth="1"/>
    <col min="5428" max="5428" width="9.5" style="81" bestFit="1" customWidth="1"/>
    <col min="5429" max="5429" width="9.75" style="81" bestFit="1" customWidth="1"/>
    <col min="5430" max="5632" width="9" style="81"/>
    <col min="5633" max="5633" width="2.625" style="81" customWidth="1"/>
    <col min="5634" max="5634" width="3.625" style="81" customWidth="1"/>
    <col min="5635" max="5635" width="2.625" style="81" customWidth="1"/>
    <col min="5636" max="5636" width="5.625" style="81" customWidth="1"/>
    <col min="5637" max="5642" width="6.625" style="81" customWidth="1"/>
    <col min="5643" max="5643" width="7.625" style="81" customWidth="1"/>
    <col min="5644" max="5645" width="6.625" style="81" customWidth="1"/>
    <col min="5646" max="5646" width="5.25" style="81" customWidth="1"/>
    <col min="5647" max="5647" width="6.625" style="81" customWidth="1"/>
    <col min="5648" max="5648" width="6.75" style="81" customWidth="1"/>
    <col min="5649" max="5649" width="2.625" style="81" customWidth="1"/>
    <col min="5650" max="5651" width="9.625" style="81" customWidth="1"/>
    <col min="5652" max="5652" width="9.875" style="81" bestFit="1" customWidth="1"/>
    <col min="5653" max="5677" width="9" style="81"/>
    <col min="5678" max="5678" width="9.5" style="81" bestFit="1" customWidth="1"/>
    <col min="5679" max="5679" width="9.75" style="81" bestFit="1" customWidth="1"/>
    <col min="5680" max="5680" width="9.5" style="81" bestFit="1" customWidth="1"/>
    <col min="5681" max="5681" width="9.75" style="81" bestFit="1" customWidth="1"/>
    <col min="5682" max="5682" width="9.5" style="81" bestFit="1" customWidth="1"/>
    <col min="5683" max="5683" width="9.75" style="81" bestFit="1" customWidth="1"/>
    <col min="5684" max="5684" width="9.5" style="81" bestFit="1" customWidth="1"/>
    <col min="5685" max="5685" width="9.75" style="81" bestFit="1" customWidth="1"/>
    <col min="5686" max="5888" width="9" style="81"/>
    <col min="5889" max="5889" width="2.625" style="81" customWidth="1"/>
    <col min="5890" max="5890" width="3.625" style="81" customWidth="1"/>
    <col min="5891" max="5891" width="2.625" style="81" customWidth="1"/>
    <col min="5892" max="5892" width="5.625" style="81" customWidth="1"/>
    <col min="5893" max="5898" width="6.625" style="81" customWidth="1"/>
    <col min="5899" max="5899" width="7.625" style="81" customWidth="1"/>
    <col min="5900" max="5901" width="6.625" style="81" customWidth="1"/>
    <col min="5902" max="5902" width="5.25" style="81" customWidth="1"/>
    <col min="5903" max="5903" width="6.625" style="81" customWidth="1"/>
    <col min="5904" max="5904" width="6.75" style="81" customWidth="1"/>
    <col min="5905" max="5905" width="2.625" style="81" customWidth="1"/>
    <col min="5906" max="5907" width="9.625" style="81" customWidth="1"/>
    <col min="5908" max="5908" width="9.875" style="81" bestFit="1" customWidth="1"/>
    <col min="5909" max="5933" width="9" style="81"/>
    <col min="5934" max="5934" width="9.5" style="81" bestFit="1" customWidth="1"/>
    <col min="5935" max="5935" width="9.75" style="81" bestFit="1" customWidth="1"/>
    <col min="5936" max="5936" width="9.5" style="81" bestFit="1" customWidth="1"/>
    <col min="5937" max="5937" width="9.75" style="81" bestFit="1" customWidth="1"/>
    <col min="5938" max="5938" width="9.5" style="81" bestFit="1" customWidth="1"/>
    <col min="5939" max="5939" width="9.75" style="81" bestFit="1" customWidth="1"/>
    <col min="5940" max="5940" width="9.5" style="81" bestFit="1" customWidth="1"/>
    <col min="5941" max="5941" width="9.75" style="81" bestFit="1" customWidth="1"/>
    <col min="5942" max="6144" width="9" style="81"/>
    <col min="6145" max="6145" width="2.625" style="81" customWidth="1"/>
    <col min="6146" max="6146" width="3.625" style="81" customWidth="1"/>
    <col min="6147" max="6147" width="2.625" style="81" customWidth="1"/>
    <col min="6148" max="6148" width="5.625" style="81" customWidth="1"/>
    <col min="6149" max="6154" width="6.625" style="81" customWidth="1"/>
    <col min="6155" max="6155" width="7.625" style="81" customWidth="1"/>
    <col min="6156" max="6157" width="6.625" style="81" customWidth="1"/>
    <col min="6158" max="6158" width="5.25" style="81" customWidth="1"/>
    <col min="6159" max="6159" width="6.625" style="81" customWidth="1"/>
    <col min="6160" max="6160" width="6.75" style="81" customWidth="1"/>
    <col min="6161" max="6161" width="2.625" style="81" customWidth="1"/>
    <col min="6162" max="6163" width="9.625" style="81" customWidth="1"/>
    <col min="6164" max="6164" width="9.875" style="81" bestFit="1" customWidth="1"/>
    <col min="6165" max="6189" width="9" style="81"/>
    <col min="6190" max="6190" width="9.5" style="81" bestFit="1" customWidth="1"/>
    <col min="6191" max="6191" width="9.75" style="81" bestFit="1" customWidth="1"/>
    <col min="6192" max="6192" width="9.5" style="81" bestFit="1" customWidth="1"/>
    <col min="6193" max="6193" width="9.75" style="81" bestFit="1" customWidth="1"/>
    <col min="6194" max="6194" width="9.5" style="81" bestFit="1" customWidth="1"/>
    <col min="6195" max="6195" width="9.75" style="81" bestFit="1" customWidth="1"/>
    <col min="6196" max="6196" width="9.5" style="81" bestFit="1" customWidth="1"/>
    <col min="6197" max="6197" width="9.75" style="81" bestFit="1" customWidth="1"/>
    <col min="6198" max="6400" width="9" style="81"/>
    <col min="6401" max="6401" width="2.625" style="81" customWidth="1"/>
    <col min="6402" max="6402" width="3.625" style="81" customWidth="1"/>
    <col min="6403" max="6403" width="2.625" style="81" customWidth="1"/>
    <col min="6404" max="6404" width="5.625" style="81" customWidth="1"/>
    <col min="6405" max="6410" width="6.625" style="81" customWidth="1"/>
    <col min="6411" max="6411" width="7.625" style="81" customWidth="1"/>
    <col min="6412" max="6413" width="6.625" style="81" customWidth="1"/>
    <col min="6414" max="6414" width="5.25" style="81" customWidth="1"/>
    <col min="6415" max="6415" width="6.625" style="81" customWidth="1"/>
    <col min="6416" max="6416" width="6.75" style="81" customWidth="1"/>
    <col min="6417" max="6417" width="2.625" style="81" customWidth="1"/>
    <col min="6418" max="6419" width="9.625" style="81" customWidth="1"/>
    <col min="6420" max="6420" width="9.875" style="81" bestFit="1" customWidth="1"/>
    <col min="6421" max="6445" width="9" style="81"/>
    <col min="6446" max="6446" width="9.5" style="81" bestFit="1" customWidth="1"/>
    <col min="6447" max="6447" width="9.75" style="81" bestFit="1" customWidth="1"/>
    <col min="6448" max="6448" width="9.5" style="81" bestFit="1" customWidth="1"/>
    <col min="6449" max="6449" width="9.75" style="81" bestFit="1" customWidth="1"/>
    <col min="6450" max="6450" width="9.5" style="81" bestFit="1" customWidth="1"/>
    <col min="6451" max="6451" width="9.75" style="81" bestFit="1" customWidth="1"/>
    <col min="6452" max="6452" width="9.5" style="81" bestFit="1" customWidth="1"/>
    <col min="6453" max="6453" width="9.75" style="81" bestFit="1" customWidth="1"/>
    <col min="6454" max="6656" width="9" style="81"/>
    <col min="6657" max="6657" width="2.625" style="81" customWidth="1"/>
    <col min="6658" max="6658" width="3.625" style="81" customWidth="1"/>
    <col min="6659" max="6659" width="2.625" style="81" customWidth="1"/>
    <col min="6660" max="6660" width="5.625" style="81" customWidth="1"/>
    <col min="6661" max="6666" width="6.625" style="81" customWidth="1"/>
    <col min="6667" max="6667" width="7.625" style="81" customWidth="1"/>
    <col min="6668" max="6669" width="6.625" style="81" customWidth="1"/>
    <col min="6670" max="6670" width="5.25" style="81" customWidth="1"/>
    <col min="6671" max="6671" width="6.625" style="81" customWidth="1"/>
    <col min="6672" max="6672" width="6.75" style="81" customWidth="1"/>
    <col min="6673" max="6673" width="2.625" style="81" customWidth="1"/>
    <col min="6674" max="6675" width="9.625" style="81" customWidth="1"/>
    <col min="6676" max="6676" width="9.875" style="81" bestFit="1" customWidth="1"/>
    <col min="6677" max="6701" width="9" style="81"/>
    <col min="6702" max="6702" width="9.5" style="81" bestFit="1" customWidth="1"/>
    <col min="6703" max="6703" width="9.75" style="81" bestFit="1" customWidth="1"/>
    <col min="6704" max="6704" width="9.5" style="81" bestFit="1" customWidth="1"/>
    <col min="6705" max="6705" width="9.75" style="81" bestFit="1" customWidth="1"/>
    <col min="6706" max="6706" width="9.5" style="81" bestFit="1" customWidth="1"/>
    <col min="6707" max="6707" width="9.75" style="81" bestFit="1" customWidth="1"/>
    <col min="6708" max="6708" width="9.5" style="81" bestFit="1" customWidth="1"/>
    <col min="6709" max="6709" width="9.75" style="81" bestFit="1" customWidth="1"/>
    <col min="6710" max="6912" width="9" style="81"/>
    <col min="6913" max="6913" width="2.625" style="81" customWidth="1"/>
    <col min="6914" max="6914" width="3.625" style="81" customWidth="1"/>
    <col min="6915" max="6915" width="2.625" style="81" customWidth="1"/>
    <col min="6916" max="6916" width="5.625" style="81" customWidth="1"/>
    <col min="6917" max="6922" width="6.625" style="81" customWidth="1"/>
    <col min="6923" max="6923" width="7.625" style="81" customWidth="1"/>
    <col min="6924" max="6925" width="6.625" style="81" customWidth="1"/>
    <col min="6926" max="6926" width="5.25" style="81" customWidth="1"/>
    <col min="6927" max="6927" width="6.625" style="81" customWidth="1"/>
    <col min="6928" max="6928" width="6.75" style="81" customWidth="1"/>
    <col min="6929" max="6929" width="2.625" style="81" customWidth="1"/>
    <col min="6930" max="6931" width="9.625" style="81" customWidth="1"/>
    <col min="6932" max="6932" width="9.875" style="81" bestFit="1" customWidth="1"/>
    <col min="6933" max="6957" width="9" style="81"/>
    <col min="6958" max="6958" width="9.5" style="81" bestFit="1" customWidth="1"/>
    <col min="6959" max="6959" width="9.75" style="81" bestFit="1" customWidth="1"/>
    <col min="6960" max="6960" width="9.5" style="81" bestFit="1" customWidth="1"/>
    <col min="6961" max="6961" width="9.75" style="81" bestFit="1" customWidth="1"/>
    <col min="6962" max="6962" width="9.5" style="81" bestFit="1" customWidth="1"/>
    <col min="6963" max="6963" width="9.75" style="81" bestFit="1" customWidth="1"/>
    <col min="6964" max="6964" width="9.5" style="81" bestFit="1" customWidth="1"/>
    <col min="6965" max="6965" width="9.75" style="81" bestFit="1" customWidth="1"/>
    <col min="6966" max="7168" width="9" style="81"/>
    <col min="7169" max="7169" width="2.625" style="81" customWidth="1"/>
    <col min="7170" max="7170" width="3.625" style="81" customWidth="1"/>
    <col min="7171" max="7171" width="2.625" style="81" customWidth="1"/>
    <col min="7172" max="7172" width="5.625" style="81" customWidth="1"/>
    <col min="7173" max="7178" width="6.625" style="81" customWidth="1"/>
    <col min="7179" max="7179" width="7.625" style="81" customWidth="1"/>
    <col min="7180" max="7181" width="6.625" style="81" customWidth="1"/>
    <col min="7182" max="7182" width="5.25" style="81" customWidth="1"/>
    <col min="7183" max="7183" width="6.625" style="81" customWidth="1"/>
    <col min="7184" max="7184" width="6.75" style="81" customWidth="1"/>
    <col min="7185" max="7185" width="2.625" style="81" customWidth="1"/>
    <col min="7186" max="7187" width="9.625" style="81" customWidth="1"/>
    <col min="7188" max="7188" width="9.875" style="81" bestFit="1" customWidth="1"/>
    <col min="7189" max="7213" width="9" style="81"/>
    <col min="7214" max="7214" width="9.5" style="81" bestFit="1" customWidth="1"/>
    <col min="7215" max="7215" width="9.75" style="81" bestFit="1" customWidth="1"/>
    <col min="7216" max="7216" width="9.5" style="81" bestFit="1" customWidth="1"/>
    <col min="7217" max="7217" width="9.75" style="81" bestFit="1" customWidth="1"/>
    <col min="7218" max="7218" width="9.5" style="81" bestFit="1" customWidth="1"/>
    <col min="7219" max="7219" width="9.75" style="81" bestFit="1" customWidth="1"/>
    <col min="7220" max="7220" width="9.5" style="81" bestFit="1" customWidth="1"/>
    <col min="7221" max="7221" width="9.75" style="81" bestFit="1" customWidth="1"/>
    <col min="7222" max="7424" width="9" style="81"/>
    <col min="7425" max="7425" width="2.625" style="81" customWidth="1"/>
    <col min="7426" max="7426" width="3.625" style="81" customWidth="1"/>
    <col min="7427" max="7427" width="2.625" style="81" customWidth="1"/>
    <col min="7428" max="7428" width="5.625" style="81" customWidth="1"/>
    <col min="7429" max="7434" width="6.625" style="81" customWidth="1"/>
    <col min="7435" max="7435" width="7.625" style="81" customWidth="1"/>
    <col min="7436" max="7437" width="6.625" style="81" customWidth="1"/>
    <col min="7438" max="7438" width="5.25" style="81" customWidth="1"/>
    <col min="7439" max="7439" width="6.625" style="81" customWidth="1"/>
    <col min="7440" max="7440" width="6.75" style="81" customWidth="1"/>
    <col min="7441" max="7441" width="2.625" style="81" customWidth="1"/>
    <col min="7442" max="7443" width="9.625" style="81" customWidth="1"/>
    <col min="7444" max="7444" width="9.875" style="81" bestFit="1" customWidth="1"/>
    <col min="7445" max="7469" width="9" style="81"/>
    <col min="7470" max="7470" width="9.5" style="81" bestFit="1" customWidth="1"/>
    <col min="7471" max="7471" width="9.75" style="81" bestFit="1" customWidth="1"/>
    <col min="7472" max="7472" width="9.5" style="81" bestFit="1" customWidth="1"/>
    <col min="7473" max="7473" width="9.75" style="81" bestFit="1" customWidth="1"/>
    <col min="7474" max="7474" width="9.5" style="81" bestFit="1" customWidth="1"/>
    <col min="7475" max="7475" width="9.75" style="81" bestFit="1" customWidth="1"/>
    <col min="7476" max="7476" width="9.5" style="81" bestFit="1" customWidth="1"/>
    <col min="7477" max="7477" width="9.75" style="81" bestFit="1" customWidth="1"/>
    <col min="7478" max="7680" width="9" style="81"/>
    <col min="7681" max="7681" width="2.625" style="81" customWidth="1"/>
    <col min="7682" max="7682" width="3.625" style="81" customWidth="1"/>
    <col min="7683" max="7683" width="2.625" style="81" customWidth="1"/>
    <col min="7684" max="7684" width="5.625" style="81" customWidth="1"/>
    <col min="7685" max="7690" width="6.625" style="81" customWidth="1"/>
    <col min="7691" max="7691" width="7.625" style="81" customWidth="1"/>
    <col min="7692" max="7693" width="6.625" style="81" customWidth="1"/>
    <col min="7694" max="7694" width="5.25" style="81" customWidth="1"/>
    <col min="7695" max="7695" width="6.625" style="81" customWidth="1"/>
    <col min="7696" max="7696" width="6.75" style="81" customWidth="1"/>
    <col min="7697" max="7697" width="2.625" style="81" customWidth="1"/>
    <col min="7698" max="7699" width="9.625" style="81" customWidth="1"/>
    <col min="7700" max="7700" width="9.875" style="81" bestFit="1" customWidth="1"/>
    <col min="7701" max="7725" width="9" style="81"/>
    <col min="7726" max="7726" width="9.5" style="81" bestFit="1" customWidth="1"/>
    <col min="7727" max="7727" width="9.75" style="81" bestFit="1" customWidth="1"/>
    <col min="7728" max="7728" width="9.5" style="81" bestFit="1" customWidth="1"/>
    <col min="7729" max="7729" width="9.75" style="81" bestFit="1" customWidth="1"/>
    <col min="7730" max="7730" width="9.5" style="81" bestFit="1" customWidth="1"/>
    <col min="7731" max="7731" width="9.75" style="81" bestFit="1" customWidth="1"/>
    <col min="7732" max="7732" width="9.5" style="81" bestFit="1" customWidth="1"/>
    <col min="7733" max="7733" width="9.75" style="81" bestFit="1" customWidth="1"/>
    <col min="7734" max="7936" width="9" style="81"/>
    <col min="7937" max="7937" width="2.625" style="81" customWidth="1"/>
    <col min="7938" max="7938" width="3.625" style="81" customWidth="1"/>
    <col min="7939" max="7939" width="2.625" style="81" customWidth="1"/>
    <col min="7940" max="7940" width="5.625" style="81" customWidth="1"/>
    <col min="7941" max="7946" width="6.625" style="81" customWidth="1"/>
    <col min="7947" max="7947" width="7.625" style="81" customWidth="1"/>
    <col min="7948" max="7949" width="6.625" style="81" customWidth="1"/>
    <col min="7950" max="7950" width="5.25" style="81" customWidth="1"/>
    <col min="7951" max="7951" width="6.625" style="81" customWidth="1"/>
    <col min="7952" max="7952" width="6.75" style="81" customWidth="1"/>
    <col min="7953" max="7953" width="2.625" style="81" customWidth="1"/>
    <col min="7954" max="7955" width="9.625" style="81" customWidth="1"/>
    <col min="7956" max="7956" width="9.875" style="81" bestFit="1" customWidth="1"/>
    <col min="7957" max="7981" width="9" style="81"/>
    <col min="7982" max="7982" width="9.5" style="81" bestFit="1" customWidth="1"/>
    <col min="7983" max="7983" width="9.75" style="81" bestFit="1" customWidth="1"/>
    <col min="7984" max="7984" width="9.5" style="81" bestFit="1" customWidth="1"/>
    <col min="7985" max="7985" width="9.75" style="81" bestFit="1" customWidth="1"/>
    <col min="7986" max="7986" width="9.5" style="81" bestFit="1" customWidth="1"/>
    <col min="7987" max="7987" width="9.75" style="81" bestFit="1" customWidth="1"/>
    <col min="7988" max="7988" width="9.5" style="81" bestFit="1" customWidth="1"/>
    <col min="7989" max="7989" width="9.75" style="81" bestFit="1" customWidth="1"/>
    <col min="7990" max="8192" width="9" style="81"/>
    <col min="8193" max="8193" width="2.625" style="81" customWidth="1"/>
    <col min="8194" max="8194" width="3.625" style="81" customWidth="1"/>
    <col min="8195" max="8195" width="2.625" style="81" customWidth="1"/>
    <col min="8196" max="8196" width="5.625" style="81" customWidth="1"/>
    <col min="8197" max="8202" width="6.625" style="81" customWidth="1"/>
    <col min="8203" max="8203" width="7.625" style="81" customWidth="1"/>
    <col min="8204" max="8205" width="6.625" style="81" customWidth="1"/>
    <col min="8206" max="8206" width="5.25" style="81" customWidth="1"/>
    <col min="8207" max="8207" width="6.625" style="81" customWidth="1"/>
    <col min="8208" max="8208" width="6.75" style="81" customWidth="1"/>
    <col min="8209" max="8209" width="2.625" style="81" customWidth="1"/>
    <col min="8210" max="8211" width="9.625" style="81" customWidth="1"/>
    <col min="8212" max="8212" width="9.875" style="81" bestFit="1" customWidth="1"/>
    <col min="8213" max="8237" width="9" style="81"/>
    <col min="8238" max="8238" width="9.5" style="81" bestFit="1" customWidth="1"/>
    <col min="8239" max="8239" width="9.75" style="81" bestFit="1" customWidth="1"/>
    <col min="8240" max="8240" width="9.5" style="81" bestFit="1" customWidth="1"/>
    <col min="8241" max="8241" width="9.75" style="81" bestFit="1" customWidth="1"/>
    <col min="8242" max="8242" width="9.5" style="81" bestFit="1" customWidth="1"/>
    <col min="8243" max="8243" width="9.75" style="81" bestFit="1" customWidth="1"/>
    <col min="8244" max="8244" width="9.5" style="81" bestFit="1" customWidth="1"/>
    <col min="8245" max="8245" width="9.75" style="81" bestFit="1" customWidth="1"/>
    <col min="8246" max="8448" width="9" style="81"/>
    <col min="8449" max="8449" width="2.625" style="81" customWidth="1"/>
    <col min="8450" max="8450" width="3.625" style="81" customWidth="1"/>
    <col min="8451" max="8451" width="2.625" style="81" customWidth="1"/>
    <col min="8452" max="8452" width="5.625" style="81" customWidth="1"/>
    <col min="8453" max="8458" width="6.625" style="81" customWidth="1"/>
    <col min="8459" max="8459" width="7.625" style="81" customWidth="1"/>
    <col min="8460" max="8461" width="6.625" style="81" customWidth="1"/>
    <col min="8462" max="8462" width="5.25" style="81" customWidth="1"/>
    <col min="8463" max="8463" width="6.625" style="81" customWidth="1"/>
    <col min="8464" max="8464" width="6.75" style="81" customWidth="1"/>
    <col min="8465" max="8465" width="2.625" style="81" customWidth="1"/>
    <col min="8466" max="8467" width="9.625" style="81" customWidth="1"/>
    <col min="8468" max="8468" width="9.875" style="81" bestFit="1" customWidth="1"/>
    <col min="8469" max="8493" width="9" style="81"/>
    <col min="8494" max="8494" width="9.5" style="81" bestFit="1" customWidth="1"/>
    <col min="8495" max="8495" width="9.75" style="81" bestFit="1" customWidth="1"/>
    <col min="8496" max="8496" width="9.5" style="81" bestFit="1" customWidth="1"/>
    <col min="8497" max="8497" width="9.75" style="81" bestFit="1" customWidth="1"/>
    <col min="8498" max="8498" width="9.5" style="81" bestFit="1" customWidth="1"/>
    <col min="8499" max="8499" width="9.75" style="81" bestFit="1" customWidth="1"/>
    <col min="8500" max="8500" width="9.5" style="81" bestFit="1" customWidth="1"/>
    <col min="8501" max="8501" width="9.75" style="81" bestFit="1" customWidth="1"/>
    <col min="8502" max="8704" width="9" style="81"/>
    <col min="8705" max="8705" width="2.625" style="81" customWidth="1"/>
    <col min="8706" max="8706" width="3.625" style="81" customWidth="1"/>
    <col min="8707" max="8707" width="2.625" style="81" customWidth="1"/>
    <col min="8708" max="8708" width="5.625" style="81" customWidth="1"/>
    <col min="8709" max="8714" width="6.625" style="81" customWidth="1"/>
    <col min="8715" max="8715" width="7.625" style="81" customWidth="1"/>
    <col min="8716" max="8717" width="6.625" style="81" customWidth="1"/>
    <col min="8718" max="8718" width="5.25" style="81" customWidth="1"/>
    <col min="8719" max="8719" width="6.625" style="81" customWidth="1"/>
    <col min="8720" max="8720" width="6.75" style="81" customWidth="1"/>
    <col min="8721" max="8721" width="2.625" style="81" customWidth="1"/>
    <col min="8722" max="8723" width="9.625" style="81" customWidth="1"/>
    <col min="8724" max="8724" width="9.875" style="81" bestFit="1" customWidth="1"/>
    <col min="8725" max="8749" width="9" style="81"/>
    <col min="8750" max="8750" width="9.5" style="81" bestFit="1" customWidth="1"/>
    <col min="8751" max="8751" width="9.75" style="81" bestFit="1" customWidth="1"/>
    <col min="8752" max="8752" width="9.5" style="81" bestFit="1" customWidth="1"/>
    <col min="8753" max="8753" width="9.75" style="81" bestFit="1" customWidth="1"/>
    <col min="8754" max="8754" width="9.5" style="81" bestFit="1" customWidth="1"/>
    <col min="8755" max="8755" width="9.75" style="81" bestFit="1" customWidth="1"/>
    <col min="8756" max="8756" width="9.5" style="81" bestFit="1" customWidth="1"/>
    <col min="8757" max="8757" width="9.75" style="81" bestFit="1" customWidth="1"/>
    <col min="8758" max="8960" width="9" style="81"/>
    <col min="8961" max="8961" width="2.625" style="81" customWidth="1"/>
    <col min="8962" max="8962" width="3.625" style="81" customWidth="1"/>
    <col min="8963" max="8963" width="2.625" style="81" customWidth="1"/>
    <col min="8964" max="8964" width="5.625" style="81" customWidth="1"/>
    <col min="8965" max="8970" width="6.625" style="81" customWidth="1"/>
    <col min="8971" max="8971" width="7.625" style="81" customWidth="1"/>
    <col min="8972" max="8973" width="6.625" style="81" customWidth="1"/>
    <col min="8974" max="8974" width="5.25" style="81" customWidth="1"/>
    <col min="8975" max="8975" width="6.625" style="81" customWidth="1"/>
    <col min="8976" max="8976" width="6.75" style="81" customWidth="1"/>
    <col min="8977" max="8977" width="2.625" style="81" customWidth="1"/>
    <col min="8978" max="8979" width="9.625" style="81" customWidth="1"/>
    <col min="8980" max="8980" width="9.875" style="81" bestFit="1" customWidth="1"/>
    <col min="8981" max="9005" width="9" style="81"/>
    <col min="9006" max="9006" width="9.5" style="81" bestFit="1" customWidth="1"/>
    <col min="9007" max="9007" width="9.75" style="81" bestFit="1" customWidth="1"/>
    <col min="9008" max="9008" width="9.5" style="81" bestFit="1" customWidth="1"/>
    <col min="9009" max="9009" width="9.75" style="81" bestFit="1" customWidth="1"/>
    <col min="9010" max="9010" width="9.5" style="81" bestFit="1" customWidth="1"/>
    <col min="9011" max="9011" width="9.75" style="81" bestFit="1" customWidth="1"/>
    <col min="9012" max="9012" width="9.5" style="81" bestFit="1" customWidth="1"/>
    <col min="9013" max="9013" width="9.75" style="81" bestFit="1" customWidth="1"/>
    <col min="9014" max="9216" width="9" style="81"/>
    <col min="9217" max="9217" width="2.625" style="81" customWidth="1"/>
    <col min="9218" max="9218" width="3.625" style="81" customWidth="1"/>
    <col min="9219" max="9219" width="2.625" style="81" customWidth="1"/>
    <col min="9220" max="9220" width="5.625" style="81" customWidth="1"/>
    <col min="9221" max="9226" width="6.625" style="81" customWidth="1"/>
    <col min="9227" max="9227" width="7.625" style="81" customWidth="1"/>
    <col min="9228" max="9229" width="6.625" style="81" customWidth="1"/>
    <col min="9230" max="9230" width="5.25" style="81" customWidth="1"/>
    <col min="9231" max="9231" width="6.625" style="81" customWidth="1"/>
    <col min="9232" max="9232" width="6.75" style="81" customWidth="1"/>
    <col min="9233" max="9233" width="2.625" style="81" customWidth="1"/>
    <col min="9234" max="9235" width="9.625" style="81" customWidth="1"/>
    <col min="9236" max="9236" width="9.875" style="81" bestFit="1" customWidth="1"/>
    <col min="9237" max="9261" width="9" style="81"/>
    <col min="9262" max="9262" width="9.5" style="81" bestFit="1" customWidth="1"/>
    <col min="9263" max="9263" width="9.75" style="81" bestFit="1" customWidth="1"/>
    <col min="9264" max="9264" width="9.5" style="81" bestFit="1" customWidth="1"/>
    <col min="9265" max="9265" width="9.75" style="81" bestFit="1" customWidth="1"/>
    <col min="9266" max="9266" width="9.5" style="81" bestFit="1" customWidth="1"/>
    <col min="9267" max="9267" width="9.75" style="81" bestFit="1" customWidth="1"/>
    <col min="9268" max="9268" width="9.5" style="81" bestFit="1" customWidth="1"/>
    <col min="9269" max="9269" width="9.75" style="81" bestFit="1" customWidth="1"/>
    <col min="9270" max="9472" width="9" style="81"/>
    <col min="9473" max="9473" width="2.625" style="81" customWidth="1"/>
    <col min="9474" max="9474" width="3.625" style="81" customWidth="1"/>
    <col min="9475" max="9475" width="2.625" style="81" customWidth="1"/>
    <col min="9476" max="9476" width="5.625" style="81" customWidth="1"/>
    <col min="9477" max="9482" width="6.625" style="81" customWidth="1"/>
    <col min="9483" max="9483" width="7.625" style="81" customWidth="1"/>
    <col min="9484" max="9485" width="6.625" style="81" customWidth="1"/>
    <col min="9486" max="9486" width="5.25" style="81" customWidth="1"/>
    <col min="9487" max="9487" width="6.625" style="81" customWidth="1"/>
    <col min="9488" max="9488" width="6.75" style="81" customWidth="1"/>
    <col min="9489" max="9489" width="2.625" style="81" customWidth="1"/>
    <col min="9490" max="9491" width="9.625" style="81" customWidth="1"/>
    <col min="9492" max="9492" width="9.875" style="81" bestFit="1" customWidth="1"/>
    <col min="9493" max="9517" width="9" style="81"/>
    <col min="9518" max="9518" width="9.5" style="81" bestFit="1" customWidth="1"/>
    <col min="9519" max="9519" width="9.75" style="81" bestFit="1" customWidth="1"/>
    <col min="9520" max="9520" width="9.5" style="81" bestFit="1" customWidth="1"/>
    <col min="9521" max="9521" width="9.75" style="81" bestFit="1" customWidth="1"/>
    <col min="9522" max="9522" width="9.5" style="81" bestFit="1" customWidth="1"/>
    <col min="9523" max="9523" width="9.75" style="81" bestFit="1" customWidth="1"/>
    <col min="9524" max="9524" width="9.5" style="81" bestFit="1" customWidth="1"/>
    <col min="9525" max="9525" width="9.75" style="81" bestFit="1" customWidth="1"/>
    <col min="9526" max="9728" width="9" style="81"/>
    <col min="9729" max="9729" width="2.625" style="81" customWidth="1"/>
    <col min="9730" max="9730" width="3.625" style="81" customWidth="1"/>
    <col min="9731" max="9731" width="2.625" style="81" customWidth="1"/>
    <col min="9732" max="9732" width="5.625" style="81" customWidth="1"/>
    <col min="9733" max="9738" width="6.625" style="81" customWidth="1"/>
    <col min="9739" max="9739" width="7.625" style="81" customWidth="1"/>
    <col min="9740" max="9741" width="6.625" style="81" customWidth="1"/>
    <col min="9742" max="9742" width="5.25" style="81" customWidth="1"/>
    <col min="9743" max="9743" width="6.625" style="81" customWidth="1"/>
    <col min="9744" max="9744" width="6.75" style="81" customWidth="1"/>
    <col min="9745" max="9745" width="2.625" style="81" customWidth="1"/>
    <col min="9746" max="9747" width="9.625" style="81" customWidth="1"/>
    <col min="9748" max="9748" width="9.875" style="81" bestFit="1" customWidth="1"/>
    <col min="9749" max="9773" width="9" style="81"/>
    <col min="9774" max="9774" width="9.5" style="81" bestFit="1" customWidth="1"/>
    <col min="9775" max="9775" width="9.75" style="81" bestFit="1" customWidth="1"/>
    <col min="9776" max="9776" width="9.5" style="81" bestFit="1" customWidth="1"/>
    <col min="9777" max="9777" width="9.75" style="81" bestFit="1" customWidth="1"/>
    <col min="9778" max="9778" width="9.5" style="81" bestFit="1" customWidth="1"/>
    <col min="9779" max="9779" width="9.75" style="81" bestFit="1" customWidth="1"/>
    <col min="9780" max="9780" width="9.5" style="81" bestFit="1" customWidth="1"/>
    <col min="9781" max="9781" width="9.75" style="81" bestFit="1" customWidth="1"/>
    <col min="9782" max="9984" width="9" style="81"/>
    <col min="9985" max="9985" width="2.625" style="81" customWidth="1"/>
    <col min="9986" max="9986" width="3.625" style="81" customWidth="1"/>
    <col min="9987" max="9987" width="2.625" style="81" customWidth="1"/>
    <col min="9988" max="9988" width="5.625" style="81" customWidth="1"/>
    <col min="9989" max="9994" width="6.625" style="81" customWidth="1"/>
    <col min="9995" max="9995" width="7.625" style="81" customWidth="1"/>
    <col min="9996" max="9997" width="6.625" style="81" customWidth="1"/>
    <col min="9998" max="9998" width="5.25" style="81" customWidth="1"/>
    <col min="9999" max="9999" width="6.625" style="81" customWidth="1"/>
    <col min="10000" max="10000" width="6.75" style="81" customWidth="1"/>
    <col min="10001" max="10001" width="2.625" style="81" customWidth="1"/>
    <col min="10002" max="10003" width="9.625" style="81" customWidth="1"/>
    <col min="10004" max="10004" width="9.875" style="81" bestFit="1" customWidth="1"/>
    <col min="10005" max="10029" width="9" style="81"/>
    <col min="10030" max="10030" width="9.5" style="81" bestFit="1" customWidth="1"/>
    <col min="10031" max="10031" width="9.75" style="81" bestFit="1" customWidth="1"/>
    <col min="10032" max="10032" width="9.5" style="81" bestFit="1" customWidth="1"/>
    <col min="10033" max="10033" width="9.75" style="81" bestFit="1" customWidth="1"/>
    <col min="10034" max="10034" width="9.5" style="81" bestFit="1" customWidth="1"/>
    <col min="10035" max="10035" width="9.75" style="81" bestFit="1" customWidth="1"/>
    <col min="10036" max="10036" width="9.5" style="81" bestFit="1" customWidth="1"/>
    <col min="10037" max="10037" width="9.75" style="81" bestFit="1" customWidth="1"/>
    <col min="10038" max="10240" width="9" style="81"/>
    <col min="10241" max="10241" width="2.625" style="81" customWidth="1"/>
    <col min="10242" max="10242" width="3.625" style="81" customWidth="1"/>
    <col min="10243" max="10243" width="2.625" style="81" customWidth="1"/>
    <col min="10244" max="10244" width="5.625" style="81" customWidth="1"/>
    <col min="10245" max="10250" width="6.625" style="81" customWidth="1"/>
    <col min="10251" max="10251" width="7.625" style="81" customWidth="1"/>
    <col min="10252" max="10253" width="6.625" style="81" customWidth="1"/>
    <col min="10254" max="10254" width="5.25" style="81" customWidth="1"/>
    <col min="10255" max="10255" width="6.625" style="81" customWidth="1"/>
    <col min="10256" max="10256" width="6.75" style="81" customWidth="1"/>
    <col min="10257" max="10257" width="2.625" style="81" customWidth="1"/>
    <col min="10258" max="10259" width="9.625" style="81" customWidth="1"/>
    <col min="10260" max="10260" width="9.875" style="81" bestFit="1" customWidth="1"/>
    <col min="10261" max="10285" width="9" style="81"/>
    <col min="10286" max="10286" width="9.5" style="81" bestFit="1" customWidth="1"/>
    <col min="10287" max="10287" width="9.75" style="81" bestFit="1" customWidth="1"/>
    <col min="10288" max="10288" width="9.5" style="81" bestFit="1" customWidth="1"/>
    <col min="10289" max="10289" width="9.75" style="81" bestFit="1" customWidth="1"/>
    <col min="10290" max="10290" width="9.5" style="81" bestFit="1" customWidth="1"/>
    <col min="10291" max="10291" width="9.75" style="81" bestFit="1" customWidth="1"/>
    <col min="10292" max="10292" width="9.5" style="81" bestFit="1" customWidth="1"/>
    <col min="10293" max="10293" width="9.75" style="81" bestFit="1" customWidth="1"/>
    <col min="10294" max="10496" width="9" style="81"/>
    <col min="10497" max="10497" width="2.625" style="81" customWidth="1"/>
    <col min="10498" max="10498" width="3.625" style="81" customWidth="1"/>
    <col min="10499" max="10499" width="2.625" style="81" customWidth="1"/>
    <col min="10500" max="10500" width="5.625" style="81" customWidth="1"/>
    <col min="10501" max="10506" width="6.625" style="81" customWidth="1"/>
    <col min="10507" max="10507" width="7.625" style="81" customWidth="1"/>
    <col min="10508" max="10509" width="6.625" style="81" customWidth="1"/>
    <col min="10510" max="10510" width="5.25" style="81" customWidth="1"/>
    <col min="10511" max="10511" width="6.625" style="81" customWidth="1"/>
    <col min="10512" max="10512" width="6.75" style="81" customWidth="1"/>
    <col min="10513" max="10513" width="2.625" style="81" customWidth="1"/>
    <col min="10514" max="10515" width="9.625" style="81" customWidth="1"/>
    <col min="10516" max="10516" width="9.875" style="81" bestFit="1" customWidth="1"/>
    <col min="10517" max="10541" width="9" style="81"/>
    <col min="10542" max="10542" width="9.5" style="81" bestFit="1" customWidth="1"/>
    <col min="10543" max="10543" width="9.75" style="81" bestFit="1" customWidth="1"/>
    <col min="10544" max="10544" width="9.5" style="81" bestFit="1" customWidth="1"/>
    <col min="10545" max="10545" width="9.75" style="81" bestFit="1" customWidth="1"/>
    <col min="10546" max="10546" width="9.5" style="81" bestFit="1" customWidth="1"/>
    <col min="10547" max="10547" width="9.75" style="81" bestFit="1" customWidth="1"/>
    <col min="10548" max="10548" width="9.5" style="81" bestFit="1" customWidth="1"/>
    <col min="10549" max="10549" width="9.75" style="81" bestFit="1" customWidth="1"/>
    <col min="10550" max="10752" width="9" style="81"/>
    <col min="10753" max="10753" width="2.625" style="81" customWidth="1"/>
    <col min="10754" max="10754" width="3.625" style="81" customWidth="1"/>
    <col min="10755" max="10755" width="2.625" style="81" customWidth="1"/>
    <col min="10756" max="10756" width="5.625" style="81" customWidth="1"/>
    <col min="10757" max="10762" width="6.625" style="81" customWidth="1"/>
    <col min="10763" max="10763" width="7.625" style="81" customWidth="1"/>
    <col min="10764" max="10765" width="6.625" style="81" customWidth="1"/>
    <col min="10766" max="10766" width="5.25" style="81" customWidth="1"/>
    <col min="10767" max="10767" width="6.625" style="81" customWidth="1"/>
    <col min="10768" max="10768" width="6.75" style="81" customWidth="1"/>
    <col min="10769" max="10769" width="2.625" style="81" customWidth="1"/>
    <col min="10770" max="10771" width="9.625" style="81" customWidth="1"/>
    <col min="10772" max="10772" width="9.875" style="81" bestFit="1" customWidth="1"/>
    <col min="10773" max="10797" width="9" style="81"/>
    <col min="10798" max="10798" width="9.5" style="81" bestFit="1" customWidth="1"/>
    <col min="10799" max="10799" width="9.75" style="81" bestFit="1" customWidth="1"/>
    <col min="10800" max="10800" width="9.5" style="81" bestFit="1" customWidth="1"/>
    <col min="10801" max="10801" width="9.75" style="81" bestFit="1" customWidth="1"/>
    <col min="10802" max="10802" width="9.5" style="81" bestFit="1" customWidth="1"/>
    <col min="10803" max="10803" width="9.75" style="81" bestFit="1" customWidth="1"/>
    <col min="10804" max="10804" width="9.5" style="81" bestFit="1" customWidth="1"/>
    <col min="10805" max="10805" width="9.75" style="81" bestFit="1" customWidth="1"/>
    <col min="10806" max="11008" width="9" style="81"/>
    <col min="11009" max="11009" width="2.625" style="81" customWidth="1"/>
    <col min="11010" max="11010" width="3.625" style="81" customWidth="1"/>
    <col min="11011" max="11011" width="2.625" style="81" customWidth="1"/>
    <col min="11012" max="11012" width="5.625" style="81" customWidth="1"/>
    <col min="11013" max="11018" width="6.625" style="81" customWidth="1"/>
    <col min="11019" max="11019" width="7.625" style="81" customWidth="1"/>
    <col min="11020" max="11021" width="6.625" style="81" customWidth="1"/>
    <col min="11022" max="11022" width="5.25" style="81" customWidth="1"/>
    <col min="11023" max="11023" width="6.625" style="81" customWidth="1"/>
    <col min="11024" max="11024" width="6.75" style="81" customWidth="1"/>
    <col min="11025" max="11025" width="2.625" style="81" customWidth="1"/>
    <col min="11026" max="11027" width="9.625" style="81" customWidth="1"/>
    <col min="11028" max="11028" width="9.875" style="81" bestFit="1" customWidth="1"/>
    <col min="11029" max="11053" width="9" style="81"/>
    <col min="11054" max="11054" width="9.5" style="81" bestFit="1" customWidth="1"/>
    <col min="11055" max="11055" width="9.75" style="81" bestFit="1" customWidth="1"/>
    <col min="11056" max="11056" width="9.5" style="81" bestFit="1" customWidth="1"/>
    <col min="11057" max="11057" width="9.75" style="81" bestFit="1" customWidth="1"/>
    <col min="11058" max="11058" width="9.5" style="81" bestFit="1" customWidth="1"/>
    <col min="11059" max="11059" width="9.75" style="81" bestFit="1" customWidth="1"/>
    <col min="11060" max="11060" width="9.5" style="81" bestFit="1" customWidth="1"/>
    <col min="11061" max="11061" width="9.75" style="81" bestFit="1" customWidth="1"/>
    <col min="11062" max="11264" width="9" style="81"/>
    <col min="11265" max="11265" width="2.625" style="81" customWidth="1"/>
    <col min="11266" max="11266" width="3.625" style="81" customWidth="1"/>
    <col min="11267" max="11267" width="2.625" style="81" customWidth="1"/>
    <col min="11268" max="11268" width="5.625" style="81" customWidth="1"/>
    <col min="11269" max="11274" width="6.625" style="81" customWidth="1"/>
    <col min="11275" max="11275" width="7.625" style="81" customWidth="1"/>
    <col min="11276" max="11277" width="6.625" style="81" customWidth="1"/>
    <col min="11278" max="11278" width="5.25" style="81" customWidth="1"/>
    <col min="11279" max="11279" width="6.625" style="81" customWidth="1"/>
    <col min="11280" max="11280" width="6.75" style="81" customWidth="1"/>
    <col min="11281" max="11281" width="2.625" style="81" customWidth="1"/>
    <col min="11282" max="11283" width="9.625" style="81" customWidth="1"/>
    <col min="11284" max="11284" width="9.875" style="81" bestFit="1" customWidth="1"/>
    <col min="11285" max="11309" width="9" style="81"/>
    <col min="11310" max="11310" width="9.5" style="81" bestFit="1" customWidth="1"/>
    <col min="11311" max="11311" width="9.75" style="81" bestFit="1" customWidth="1"/>
    <col min="11312" max="11312" width="9.5" style="81" bestFit="1" customWidth="1"/>
    <col min="11313" max="11313" width="9.75" style="81" bestFit="1" customWidth="1"/>
    <col min="11314" max="11314" width="9.5" style="81" bestFit="1" customWidth="1"/>
    <col min="11315" max="11315" width="9.75" style="81" bestFit="1" customWidth="1"/>
    <col min="11316" max="11316" width="9.5" style="81" bestFit="1" customWidth="1"/>
    <col min="11317" max="11317" width="9.75" style="81" bestFit="1" customWidth="1"/>
    <col min="11318" max="11520" width="9" style="81"/>
    <col min="11521" max="11521" width="2.625" style="81" customWidth="1"/>
    <col min="11522" max="11522" width="3.625" style="81" customWidth="1"/>
    <col min="11523" max="11523" width="2.625" style="81" customWidth="1"/>
    <col min="11524" max="11524" width="5.625" style="81" customWidth="1"/>
    <col min="11525" max="11530" width="6.625" style="81" customWidth="1"/>
    <col min="11531" max="11531" width="7.625" style="81" customWidth="1"/>
    <col min="11532" max="11533" width="6.625" style="81" customWidth="1"/>
    <col min="11534" max="11534" width="5.25" style="81" customWidth="1"/>
    <col min="11535" max="11535" width="6.625" style="81" customWidth="1"/>
    <col min="11536" max="11536" width="6.75" style="81" customWidth="1"/>
    <col min="11537" max="11537" width="2.625" style="81" customWidth="1"/>
    <col min="11538" max="11539" width="9.625" style="81" customWidth="1"/>
    <col min="11540" max="11540" width="9.875" style="81" bestFit="1" customWidth="1"/>
    <col min="11541" max="11565" width="9" style="81"/>
    <col min="11566" max="11566" width="9.5" style="81" bestFit="1" customWidth="1"/>
    <col min="11567" max="11567" width="9.75" style="81" bestFit="1" customWidth="1"/>
    <col min="11568" max="11568" width="9.5" style="81" bestFit="1" customWidth="1"/>
    <col min="11569" max="11569" width="9.75" style="81" bestFit="1" customWidth="1"/>
    <col min="11570" max="11570" width="9.5" style="81" bestFit="1" customWidth="1"/>
    <col min="11571" max="11571" width="9.75" style="81" bestFit="1" customWidth="1"/>
    <col min="11572" max="11572" width="9.5" style="81" bestFit="1" customWidth="1"/>
    <col min="11573" max="11573" width="9.75" style="81" bestFit="1" customWidth="1"/>
    <col min="11574" max="11776" width="9" style="81"/>
    <col min="11777" max="11777" width="2.625" style="81" customWidth="1"/>
    <col min="11778" max="11778" width="3.625" style="81" customWidth="1"/>
    <col min="11779" max="11779" width="2.625" style="81" customWidth="1"/>
    <col min="11780" max="11780" width="5.625" style="81" customWidth="1"/>
    <col min="11781" max="11786" width="6.625" style="81" customWidth="1"/>
    <col min="11787" max="11787" width="7.625" style="81" customWidth="1"/>
    <col min="11788" max="11789" width="6.625" style="81" customWidth="1"/>
    <col min="11790" max="11790" width="5.25" style="81" customWidth="1"/>
    <col min="11791" max="11791" width="6.625" style="81" customWidth="1"/>
    <col min="11792" max="11792" width="6.75" style="81" customWidth="1"/>
    <col min="11793" max="11793" width="2.625" style="81" customWidth="1"/>
    <col min="11794" max="11795" width="9.625" style="81" customWidth="1"/>
    <col min="11796" max="11796" width="9.875" style="81" bestFit="1" customWidth="1"/>
    <col min="11797" max="11821" width="9" style="81"/>
    <col min="11822" max="11822" width="9.5" style="81" bestFit="1" customWidth="1"/>
    <col min="11823" max="11823" width="9.75" style="81" bestFit="1" customWidth="1"/>
    <col min="11824" max="11824" width="9.5" style="81" bestFit="1" customWidth="1"/>
    <col min="11825" max="11825" width="9.75" style="81" bestFit="1" customWidth="1"/>
    <col min="11826" max="11826" width="9.5" style="81" bestFit="1" customWidth="1"/>
    <col min="11827" max="11827" width="9.75" style="81" bestFit="1" customWidth="1"/>
    <col min="11828" max="11828" width="9.5" style="81" bestFit="1" customWidth="1"/>
    <col min="11829" max="11829" width="9.75" style="81" bestFit="1" customWidth="1"/>
    <col min="11830" max="12032" width="9" style="81"/>
    <col min="12033" max="12033" width="2.625" style="81" customWidth="1"/>
    <col min="12034" max="12034" width="3.625" style="81" customWidth="1"/>
    <col min="12035" max="12035" width="2.625" style="81" customWidth="1"/>
    <col min="12036" max="12036" width="5.625" style="81" customWidth="1"/>
    <col min="12037" max="12042" width="6.625" style="81" customWidth="1"/>
    <col min="12043" max="12043" width="7.625" style="81" customWidth="1"/>
    <col min="12044" max="12045" width="6.625" style="81" customWidth="1"/>
    <col min="12046" max="12046" width="5.25" style="81" customWidth="1"/>
    <col min="12047" max="12047" width="6.625" style="81" customWidth="1"/>
    <col min="12048" max="12048" width="6.75" style="81" customWidth="1"/>
    <col min="12049" max="12049" width="2.625" style="81" customWidth="1"/>
    <col min="12050" max="12051" width="9.625" style="81" customWidth="1"/>
    <col min="12052" max="12052" width="9.875" style="81" bestFit="1" customWidth="1"/>
    <col min="12053" max="12077" width="9" style="81"/>
    <col min="12078" max="12078" width="9.5" style="81" bestFit="1" customWidth="1"/>
    <col min="12079" max="12079" width="9.75" style="81" bestFit="1" customWidth="1"/>
    <col min="12080" max="12080" width="9.5" style="81" bestFit="1" customWidth="1"/>
    <col min="12081" max="12081" width="9.75" style="81" bestFit="1" customWidth="1"/>
    <col min="12082" max="12082" width="9.5" style="81" bestFit="1" customWidth="1"/>
    <col min="12083" max="12083" width="9.75" style="81" bestFit="1" customWidth="1"/>
    <col min="12084" max="12084" width="9.5" style="81" bestFit="1" customWidth="1"/>
    <col min="12085" max="12085" width="9.75" style="81" bestFit="1" customWidth="1"/>
    <col min="12086" max="12288" width="9" style="81"/>
    <col min="12289" max="12289" width="2.625" style="81" customWidth="1"/>
    <col min="12290" max="12290" width="3.625" style="81" customWidth="1"/>
    <col min="12291" max="12291" width="2.625" style="81" customWidth="1"/>
    <col min="12292" max="12292" width="5.625" style="81" customWidth="1"/>
    <col min="12293" max="12298" width="6.625" style="81" customWidth="1"/>
    <col min="12299" max="12299" width="7.625" style="81" customWidth="1"/>
    <col min="12300" max="12301" width="6.625" style="81" customWidth="1"/>
    <col min="12302" max="12302" width="5.25" style="81" customWidth="1"/>
    <col min="12303" max="12303" width="6.625" style="81" customWidth="1"/>
    <col min="12304" max="12304" width="6.75" style="81" customWidth="1"/>
    <col min="12305" max="12305" width="2.625" style="81" customWidth="1"/>
    <col min="12306" max="12307" width="9.625" style="81" customWidth="1"/>
    <col min="12308" max="12308" width="9.875" style="81" bestFit="1" customWidth="1"/>
    <col min="12309" max="12333" width="9" style="81"/>
    <col min="12334" max="12334" width="9.5" style="81" bestFit="1" customWidth="1"/>
    <col min="12335" max="12335" width="9.75" style="81" bestFit="1" customWidth="1"/>
    <col min="12336" max="12336" width="9.5" style="81" bestFit="1" customWidth="1"/>
    <col min="12337" max="12337" width="9.75" style="81" bestFit="1" customWidth="1"/>
    <col min="12338" max="12338" width="9.5" style="81" bestFit="1" customWidth="1"/>
    <col min="12339" max="12339" width="9.75" style="81" bestFit="1" customWidth="1"/>
    <col min="12340" max="12340" width="9.5" style="81" bestFit="1" customWidth="1"/>
    <col min="12341" max="12341" width="9.75" style="81" bestFit="1" customWidth="1"/>
    <col min="12342" max="12544" width="9" style="81"/>
    <col min="12545" max="12545" width="2.625" style="81" customWidth="1"/>
    <col min="12546" max="12546" width="3.625" style="81" customWidth="1"/>
    <col min="12547" max="12547" width="2.625" style="81" customWidth="1"/>
    <col min="12548" max="12548" width="5.625" style="81" customWidth="1"/>
    <col min="12549" max="12554" width="6.625" style="81" customWidth="1"/>
    <col min="12555" max="12555" width="7.625" style="81" customWidth="1"/>
    <col min="12556" max="12557" width="6.625" style="81" customWidth="1"/>
    <col min="12558" max="12558" width="5.25" style="81" customWidth="1"/>
    <col min="12559" max="12559" width="6.625" style="81" customWidth="1"/>
    <col min="12560" max="12560" width="6.75" style="81" customWidth="1"/>
    <col min="12561" max="12561" width="2.625" style="81" customWidth="1"/>
    <col min="12562" max="12563" width="9.625" style="81" customWidth="1"/>
    <col min="12564" max="12564" width="9.875" style="81" bestFit="1" customWidth="1"/>
    <col min="12565" max="12589" width="9" style="81"/>
    <col min="12590" max="12590" width="9.5" style="81" bestFit="1" customWidth="1"/>
    <col min="12591" max="12591" width="9.75" style="81" bestFit="1" customWidth="1"/>
    <col min="12592" max="12592" width="9.5" style="81" bestFit="1" customWidth="1"/>
    <col min="12593" max="12593" width="9.75" style="81" bestFit="1" customWidth="1"/>
    <col min="12594" max="12594" width="9.5" style="81" bestFit="1" customWidth="1"/>
    <col min="12595" max="12595" width="9.75" style="81" bestFit="1" customWidth="1"/>
    <col min="12596" max="12596" width="9.5" style="81" bestFit="1" customWidth="1"/>
    <col min="12597" max="12597" width="9.75" style="81" bestFit="1" customWidth="1"/>
    <col min="12598" max="12800" width="9" style="81"/>
    <col min="12801" max="12801" width="2.625" style="81" customWidth="1"/>
    <col min="12802" max="12802" width="3.625" style="81" customWidth="1"/>
    <col min="12803" max="12803" width="2.625" style="81" customWidth="1"/>
    <col min="12804" max="12804" width="5.625" style="81" customWidth="1"/>
    <col min="12805" max="12810" width="6.625" style="81" customWidth="1"/>
    <col min="12811" max="12811" width="7.625" style="81" customWidth="1"/>
    <col min="12812" max="12813" width="6.625" style="81" customWidth="1"/>
    <col min="12814" max="12814" width="5.25" style="81" customWidth="1"/>
    <col min="12815" max="12815" width="6.625" style="81" customWidth="1"/>
    <col min="12816" max="12816" width="6.75" style="81" customWidth="1"/>
    <col min="12817" max="12817" width="2.625" style="81" customWidth="1"/>
    <col min="12818" max="12819" width="9.625" style="81" customWidth="1"/>
    <col min="12820" max="12820" width="9.875" style="81" bestFit="1" customWidth="1"/>
    <col min="12821" max="12845" width="9" style="81"/>
    <col min="12846" max="12846" width="9.5" style="81" bestFit="1" customWidth="1"/>
    <col min="12847" max="12847" width="9.75" style="81" bestFit="1" customWidth="1"/>
    <col min="12848" max="12848" width="9.5" style="81" bestFit="1" customWidth="1"/>
    <col min="12849" max="12849" width="9.75" style="81" bestFit="1" customWidth="1"/>
    <col min="12850" max="12850" width="9.5" style="81" bestFit="1" customWidth="1"/>
    <col min="12851" max="12851" width="9.75" style="81" bestFit="1" customWidth="1"/>
    <col min="12852" max="12852" width="9.5" style="81" bestFit="1" customWidth="1"/>
    <col min="12853" max="12853" width="9.75" style="81" bestFit="1" customWidth="1"/>
    <col min="12854" max="13056" width="9" style="81"/>
    <col min="13057" max="13057" width="2.625" style="81" customWidth="1"/>
    <col min="13058" max="13058" width="3.625" style="81" customWidth="1"/>
    <col min="13059" max="13059" width="2.625" style="81" customWidth="1"/>
    <col min="13060" max="13060" width="5.625" style="81" customWidth="1"/>
    <col min="13061" max="13066" width="6.625" style="81" customWidth="1"/>
    <col min="13067" max="13067" width="7.625" style="81" customWidth="1"/>
    <col min="13068" max="13069" width="6.625" style="81" customWidth="1"/>
    <col min="13070" max="13070" width="5.25" style="81" customWidth="1"/>
    <col min="13071" max="13071" width="6.625" style="81" customWidth="1"/>
    <col min="13072" max="13072" width="6.75" style="81" customWidth="1"/>
    <col min="13073" max="13073" width="2.625" style="81" customWidth="1"/>
    <col min="13074" max="13075" width="9.625" style="81" customWidth="1"/>
    <col min="13076" max="13076" width="9.875" style="81" bestFit="1" customWidth="1"/>
    <col min="13077" max="13101" width="9" style="81"/>
    <col min="13102" max="13102" width="9.5" style="81" bestFit="1" customWidth="1"/>
    <col min="13103" max="13103" width="9.75" style="81" bestFit="1" customWidth="1"/>
    <col min="13104" max="13104" width="9.5" style="81" bestFit="1" customWidth="1"/>
    <col min="13105" max="13105" width="9.75" style="81" bestFit="1" customWidth="1"/>
    <col min="13106" max="13106" width="9.5" style="81" bestFit="1" customWidth="1"/>
    <col min="13107" max="13107" width="9.75" style="81" bestFit="1" customWidth="1"/>
    <col min="13108" max="13108" width="9.5" style="81" bestFit="1" customWidth="1"/>
    <col min="13109" max="13109" width="9.75" style="81" bestFit="1" customWidth="1"/>
    <col min="13110" max="13312" width="9" style="81"/>
    <col min="13313" max="13313" width="2.625" style="81" customWidth="1"/>
    <col min="13314" max="13314" width="3.625" style="81" customWidth="1"/>
    <col min="13315" max="13315" width="2.625" style="81" customWidth="1"/>
    <col min="13316" max="13316" width="5.625" style="81" customWidth="1"/>
    <col min="13317" max="13322" width="6.625" style="81" customWidth="1"/>
    <col min="13323" max="13323" width="7.625" style="81" customWidth="1"/>
    <col min="13324" max="13325" width="6.625" style="81" customWidth="1"/>
    <col min="13326" max="13326" width="5.25" style="81" customWidth="1"/>
    <col min="13327" max="13327" width="6.625" style="81" customWidth="1"/>
    <col min="13328" max="13328" width="6.75" style="81" customWidth="1"/>
    <col min="13329" max="13329" width="2.625" style="81" customWidth="1"/>
    <col min="13330" max="13331" width="9.625" style="81" customWidth="1"/>
    <col min="13332" max="13332" width="9.875" style="81" bestFit="1" customWidth="1"/>
    <col min="13333" max="13357" width="9" style="81"/>
    <col min="13358" max="13358" width="9.5" style="81" bestFit="1" customWidth="1"/>
    <col min="13359" max="13359" width="9.75" style="81" bestFit="1" customWidth="1"/>
    <col min="13360" max="13360" width="9.5" style="81" bestFit="1" customWidth="1"/>
    <col min="13361" max="13361" width="9.75" style="81" bestFit="1" customWidth="1"/>
    <col min="13362" max="13362" width="9.5" style="81" bestFit="1" customWidth="1"/>
    <col min="13363" max="13363" width="9.75" style="81" bestFit="1" customWidth="1"/>
    <col min="13364" max="13364" width="9.5" style="81" bestFit="1" customWidth="1"/>
    <col min="13365" max="13365" width="9.75" style="81" bestFit="1" customWidth="1"/>
    <col min="13366" max="13568" width="9" style="81"/>
    <col min="13569" max="13569" width="2.625" style="81" customWidth="1"/>
    <col min="13570" max="13570" width="3.625" style="81" customWidth="1"/>
    <col min="13571" max="13571" width="2.625" style="81" customWidth="1"/>
    <col min="13572" max="13572" width="5.625" style="81" customWidth="1"/>
    <col min="13573" max="13578" width="6.625" style="81" customWidth="1"/>
    <col min="13579" max="13579" width="7.625" style="81" customWidth="1"/>
    <col min="13580" max="13581" width="6.625" style="81" customWidth="1"/>
    <col min="13582" max="13582" width="5.25" style="81" customWidth="1"/>
    <col min="13583" max="13583" width="6.625" style="81" customWidth="1"/>
    <col min="13584" max="13584" width="6.75" style="81" customWidth="1"/>
    <col min="13585" max="13585" width="2.625" style="81" customWidth="1"/>
    <col min="13586" max="13587" width="9.625" style="81" customWidth="1"/>
    <col min="13588" max="13588" width="9.875" style="81" bestFit="1" customWidth="1"/>
    <col min="13589" max="13613" width="9" style="81"/>
    <col min="13614" max="13614" width="9.5" style="81" bestFit="1" customWidth="1"/>
    <col min="13615" max="13615" width="9.75" style="81" bestFit="1" customWidth="1"/>
    <col min="13616" max="13616" width="9.5" style="81" bestFit="1" customWidth="1"/>
    <col min="13617" max="13617" width="9.75" style="81" bestFit="1" customWidth="1"/>
    <col min="13618" max="13618" width="9.5" style="81" bestFit="1" customWidth="1"/>
    <col min="13619" max="13619" width="9.75" style="81" bestFit="1" customWidth="1"/>
    <col min="13620" max="13620" width="9.5" style="81" bestFit="1" customWidth="1"/>
    <col min="13621" max="13621" width="9.75" style="81" bestFit="1" customWidth="1"/>
    <col min="13622" max="13824" width="9" style="81"/>
    <col min="13825" max="13825" width="2.625" style="81" customWidth="1"/>
    <col min="13826" max="13826" width="3.625" style="81" customWidth="1"/>
    <col min="13827" max="13827" width="2.625" style="81" customWidth="1"/>
    <col min="13828" max="13828" width="5.625" style="81" customWidth="1"/>
    <col min="13829" max="13834" width="6.625" style="81" customWidth="1"/>
    <col min="13835" max="13835" width="7.625" style="81" customWidth="1"/>
    <col min="13836" max="13837" width="6.625" style="81" customWidth="1"/>
    <col min="13838" max="13838" width="5.25" style="81" customWidth="1"/>
    <col min="13839" max="13839" width="6.625" style="81" customWidth="1"/>
    <col min="13840" max="13840" width="6.75" style="81" customWidth="1"/>
    <col min="13841" max="13841" width="2.625" style="81" customWidth="1"/>
    <col min="13842" max="13843" width="9.625" style="81" customWidth="1"/>
    <col min="13844" max="13844" width="9.875" style="81" bestFit="1" customWidth="1"/>
    <col min="13845" max="13869" width="9" style="81"/>
    <col min="13870" max="13870" width="9.5" style="81" bestFit="1" customWidth="1"/>
    <col min="13871" max="13871" width="9.75" style="81" bestFit="1" customWidth="1"/>
    <col min="13872" max="13872" width="9.5" style="81" bestFit="1" customWidth="1"/>
    <col min="13873" max="13873" width="9.75" style="81" bestFit="1" customWidth="1"/>
    <col min="13874" max="13874" width="9.5" style="81" bestFit="1" customWidth="1"/>
    <col min="13875" max="13875" width="9.75" style="81" bestFit="1" customWidth="1"/>
    <col min="13876" max="13876" width="9.5" style="81" bestFit="1" customWidth="1"/>
    <col min="13877" max="13877" width="9.75" style="81" bestFit="1" customWidth="1"/>
    <col min="13878" max="14080" width="9" style="81"/>
    <col min="14081" max="14081" width="2.625" style="81" customWidth="1"/>
    <col min="14082" max="14082" width="3.625" style="81" customWidth="1"/>
    <col min="14083" max="14083" width="2.625" style="81" customWidth="1"/>
    <col min="14084" max="14084" width="5.625" style="81" customWidth="1"/>
    <col min="14085" max="14090" width="6.625" style="81" customWidth="1"/>
    <col min="14091" max="14091" width="7.625" style="81" customWidth="1"/>
    <col min="14092" max="14093" width="6.625" style="81" customWidth="1"/>
    <col min="14094" max="14094" width="5.25" style="81" customWidth="1"/>
    <col min="14095" max="14095" width="6.625" style="81" customWidth="1"/>
    <col min="14096" max="14096" width="6.75" style="81" customWidth="1"/>
    <col min="14097" max="14097" width="2.625" style="81" customWidth="1"/>
    <col min="14098" max="14099" width="9.625" style="81" customWidth="1"/>
    <col min="14100" max="14100" width="9.875" style="81" bestFit="1" customWidth="1"/>
    <col min="14101" max="14125" width="9" style="81"/>
    <col min="14126" max="14126" width="9.5" style="81" bestFit="1" customWidth="1"/>
    <col min="14127" max="14127" width="9.75" style="81" bestFit="1" customWidth="1"/>
    <col min="14128" max="14128" width="9.5" style="81" bestFit="1" customWidth="1"/>
    <col min="14129" max="14129" width="9.75" style="81" bestFit="1" customWidth="1"/>
    <col min="14130" max="14130" width="9.5" style="81" bestFit="1" customWidth="1"/>
    <col min="14131" max="14131" width="9.75" style="81" bestFit="1" customWidth="1"/>
    <col min="14132" max="14132" width="9.5" style="81" bestFit="1" customWidth="1"/>
    <col min="14133" max="14133" width="9.75" style="81" bestFit="1" customWidth="1"/>
    <col min="14134" max="14336" width="9" style="81"/>
    <col min="14337" max="14337" width="2.625" style="81" customWidth="1"/>
    <col min="14338" max="14338" width="3.625" style="81" customWidth="1"/>
    <col min="14339" max="14339" width="2.625" style="81" customWidth="1"/>
    <col min="14340" max="14340" width="5.625" style="81" customWidth="1"/>
    <col min="14341" max="14346" width="6.625" style="81" customWidth="1"/>
    <col min="14347" max="14347" width="7.625" style="81" customWidth="1"/>
    <col min="14348" max="14349" width="6.625" style="81" customWidth="1"/>
    <col min="14350" max="14350" width="5.25" style="81" customWidth="1"/>
    <col min="14351" max="14351" width="6.625" style="81" customWidth="1"/>
    <col min="14352" max="14352" width="6.75" style="81" customWidth="1"/>
    <col min="14353" max="14353" width="2.625" style="81" customWidth="1"/>
    <col min="14354" max="14355" width="9.625" style="81" customWidth="1"/>
    <col min="14356" max="14356" width="9.875" style="81" bestFit="1" customWidth="1"/>
    <col min="14357" max="14381" width="9" style="81"/>
    <col min="14382" max="14382" width="9.5" style="81" bestFit="1" customWidth="1"/>
    <col min="14383" max="14383" width="9.75" style="81" bestFit="1" customWidth="1"/>
    <col min="14384" max="14384" width="9.5" style="81" bestFit="1" customWidth="1"/>
    <col min="14385" max="14385" width="9.75" style="81" bestFit="1" customWidth="1"/>
    <col min="14386" max="14386" width="9.5" style="81" bestFit="1" customWidth="1"/>
    <col min="14387" max="14387" width="9.75" style="81" bestFit="1" customWidth="1"/>
    <col min="14388" max="14388" width="9.5" style="81" bestFit="1" customWidth="1"/>
    <col min="14389" max="14389" width="9.75" style="81" bestFit="1" customWidth="1"/>
    <col min="14390" max="14592" width="9" style="81"/>
    <col min="14593" max="14593" width="2.625" style="81" customWidth="1"/>
    <col min="14594" max="14594" width="3.625" style="81" customWidth="1"/>
    <col min="14595" max="14595" width="2.625" style="81" customWidth="1"/>
    <col min="14596" max="14596" width="5.625" style="81" customWidth="1"/>
    <col min="14597" max="14602" width="6.625" style="81" customWidth="1"/>
    <col min="14603" max="14603" width="7.625" style="81" customWidth="1"/>
    <col min="14604" max="14605" width="6.625" style="81" customWidth="1"/>
    <col min="14606" max="14606" width="5.25" style="81" customWidth="1"/>
    <col min="14607" max="14607" width="6.625" style="81" customWidth="1"/>
    <col min="14608" max="14608" width="6.75" style="81" customWidth="1"/>
    <col min="14609" max="14609" width="2.625" style="81" customWidth="1"/>
    <col min="14610" max="14611" width="9.625" style="81" customWidth="1"/>
    <col min="14612" max="14612" width="9.875" style="81" bestFit="1" customWidth="1"/>
    <col min="14613" max="14637" width="9" style="81"/>
    <col min="14638" max="14638" width="9.5" style="81" bestFit="1" customWidth="1"/>
    <col min="14639" max="14639" width="9.75" style="81" bestFit="1" customWidth="1"/>
    <col min="14640" max="14640" width="9.5" style="81" bestFit="1" customWidth="1"/>
    <col min="14641" max="14641" width="9.75" style="81" bestFit="1" customWidth="1"/>
    <col min="14642" max="14642" width="9.5" style="81" bestFit="1" customWidth="1"/>
    <col min="14643" max="14643" width="9.75" style="81" bestFit="1" customWidth="1"/>
    <col min="14644" max="14644" width="9.5" style="81" bestFit="1" customWidth="1"/>
    <col min="14645" max="14645" width="9.75" style="81" bestFit="1" customWidth="1"/>
    <col min="14646" max="14848" width="9" style="81"/>
    <col min="14849" max="14849" width="2.625" style="81" customWidth="1"/>
    <col min="14850" max="14850" width="3.625" style="81" customWidth="1"/>
    <col min="14851" max="14851" width="2.625" style="81" customWidth="1"/>
    <col min="14852" max="14852" width="5.625" style="81" customWidth="1"/>
    <col min="14853" max="14858" width="6.625" style="81" customWidth="1"/>
    <col min="14859" max="14859" width="7.625" style="81" customWidth="1"/>
    <col min="14860" max="14861" width="6.625" style="81" customWidth="1"/>
    <col min="14862" max="14862" width="5.25" style="81" customWidth="1"/>
    <col min="14863" max="14863" width="6.625" style="81" customWidth="1"/>
    <col min="14864" max="14864" width="6.75" style="81" customWidth="1"/>
    <col min="14865" max="14865" width="2.625" style="81" customWidth="1"/>
    <col min="14866" max="14867" width="9.625" style="81" customWidth="1"/>
    <col min="14868" max="14868" width="9.875" style="81" bestFit="1" customWidth="1"/>
    <col min="14869" max="14893" width="9" style="81"/>
    <col min="14894" max="14894" width="9.5" style="81" bestFit="1" customWidth="1"/>
    <col min="14895" max="14895" width="9.75" style="81" bestFit="1" customWidth="1"/>
    <col min="14896" max="14896" width="9.5" style="81" bestFit="1" customWidth="1"/>
    <col min="14897" max="14897" width="9.75" style="81" bestFit="1" customWidth="1"/>
    <col min="14898" max="14898" width="9.5" style="81" bestFit="1" customWidth="1"/>
    <col min="14899" max="14899" width="9.75" style="81" bestFit="1" customWidth="1"/>
    <col min="14900" max="14900" width="9.5" style="81" bestFit="1" customWidth="1"/>
    <col min="14901" max="14901" width="9.75" style="81" bestFit="1" customWidth="1"/>
    <col min="14902" max="15104" width="9" style="81"/>
    <col min="15105" max="15105" width="2.625" style="81" customWidth="1"/>
    <col min="15106" max="15106" width="3.625" style="81" customWidth="1"/>
    <col min="15107" max="15107" width="2.625" style="81" customWidth="1"/>
    <col min="15108" max="15108" width="5.625" style="81" customWidth="1"/>
    <col min="15109" max="15114" width="6.625" style="81" customWidth="1"/>
    <col min="15115" max="15115" width="7.625" style="81" customWidth="1"/>
    <col min="15116" max="15117" width="6.625" style="81" customWidth="1"/>
    <col min="15118" max="15118" width="5.25" style="81" customWidth="1"/>
    <col min="15119" max="15119" width="6.625" style="81" customWidth="1"/>
    <col min="15120" max="15120" width="6.75" style="81" customWidth="1"/>
    <col min="15121" max="15121" width="2.625" style="81" customWidth="1"/>
    <col min="15122" max="15123" width="9.625" style="81" customWidth="1"/>
    <col min="15124" max="15124" width="9.875" style="81" bestFit="1" customWidth="1"/>
    <col min="15125" max="15149" width="9" style="81"/>
    <col min="15150" max="15150" width="9.5" style="81" bestFit="1" customWidth="1"/>
    <col min="15151" max="15151" width="9.75" style="81" bestFit="1" customWidth="1"/>
    <col min="15152" max="15152" width="9.5" style="81" bestFit="1" customWidth="1"/>
    <col min="15153" max="15153" width="9.75" style="81" bestFit="1" customWidth="1"/>
    <col min="15154" max="15154" width="9.5" style="81" bestFit="1" customWidth="1"/>
    <col min="15155" max="15155" width="9.75" style="81" bestFit="1" customWidth="1"/>
    <col min="15156" max="15156" width="9.5" style="81" bestFit="1" customWidth="1"/>
    <col min="15157" max="15157" width="9.75" style="81" bestFit="1" customWidth="1"/>
    <col min="15158" max="15360" width="9" style="81"/>
    <col min="15361" max="15361" width="2.625" style="81" customWidth="1"/>
    <col min="15362" max="15362" width="3.625" style="81" customWidth="1"/>
    <col min="15363" max="15363" width="2.625" style="81" customWidth="1"/>
    <col min="15364" max="15364" width="5.625" style="81" customWidth="1"/>
    <col min="15365" max="15370" width="6.625" style="81" customWidth="1"/>
    <col min="15371" max="15371" width="7.625" style="81" customWidth="1"/>
    <col min="15372" max="15373" width="6.625" style="81" customWidth="1"/>
    <col min="15374" max="15374" width="5.25" style="81" customWidth="1"/>
    <col min="15375" max="15375" width="6.625" style="81" customWidth="1"/>
    <col min="15376" max="15376" width="6.75" style="81" customWidth="1"/>
    <col min="15377" max="15377" width="2.625" style="81" customWidth="1"/>
    <col min="15378" max="15379" width="9.625" style="81" customWidth="1"/>
    <col min="15380" max="15380" width="9.875" style="81" bestFit="1" customWidth="1"/>
    <col min="15381" max="15405" width="9" style="81"/>
    <col min="15406" max="15406" width="9.5" style="81" bestFit="1" customWidth="1"/>
    <col min="15407" max="15407" width="9.75" style="81" bestFit="1" customWidth="1"/>
    <col min="15408" max="15408" width="9.5" style="81" bestFit="1" customWidth="1"/>
    <col min="15409" max="15409" width="9.75" style="81" bestFit="1" customWidth="1"/>
    <col min="15410" max="15410" width="9.5" style="81" bestFit="1" customWidth="1"/>
    <col min="15411" max="15411" width="9.75" style="81" bestFit="1" customWidth="1"/>
    <col min="15412" max="15412" width="9.5" style="81" bestFit="1" customWidth="1"/>
    <col min="15413" max="15413" width="9.75" style="81" bestFit="1" customWidth="1"/>
    <col min="15414" max="15616" width="9" style="81"/>
    <col min="15617" max="15617" width="2.625" style="81" customWidth="1"/>
    <col min="15618" max="15618" width="3.625" style="81" customWidth="1"/>
    <col min="15619" max="15619" width="2.625" style="81" customWidth="1"/>
    <col min="15620" max="15620" width="5.625" style="81" customWidth="1"/>
    <col min="15621" max="15626" width="6.625" style="81" customWidth="1"/>
    <col min="15627" max="15627" width="7.625" style="81" customWidth="1"/>
    <col min="15628" max="15629" width="6.625" style="81" customWidth="1"/>
    <col min="15630" max="15630" width="5.25" style="81" customWidth="1"/>
    <col min="15631" max="15631" width="6.625" style="81" customWidth="1"/>
    <col min="15632" max="15632" width="6.75" style="81" customWidth="1"/>
    <col min="15633" max="15633" width="2.625" style="81" customWidth="1"/>
    <col min="15634" max="15635" width="9.625" style="81" customWidth="1"/>
    <col min="15636" max="15636" width="9.875" style="81" bestFit="1" customWidth="1"/>
    <col min="15637" max="15661" width="9" style="81"/>
    <col min="15662" max="15662" width="9.5" style="81" bestFit="1" customWidth="1"/>
    <col min="15663" max="15663" width="9.75" style="81" bestFit="1" customWidth="1"/>
    <col min="15664" max="15664" width="9.5" style="81" bestFit="1" customWidth="1"/>
    <col min="15665" max="15665" width="9.75" style="81" bestFit="1" customWidth="1"/>
    <col min="15666" max="15666" width="9.5" style="81" bestFit="1" customWidth="1"/>
    <col min="15667" max="15667" width="9.75" style="81" bestFit="1" customWidth="1"/>
    <col min="15668" max="15668" width="9.5" style="81" bestFit="1" customWidth="1"/>
    <col min="15669" max="15669" width="9.75" style="81" bestFit="1" customWidth="1"/>
    <col min="15670" max="15872" width="9" style="81"/>
    <col min="15873" max="15873" width="2.625" style="81" customWidth="1"/>
    <col min="15874" max="15874" width="3.625" style="81" customWidth="1"/>
    <col min="15875" max="15875" width="2.625" style="81" customWidth="1"/>
    <col min="15876" max="15876" width="5.625" style="81" customWidth="1"/>
    <col min="15877" max="15882" width="6.625" style="81" customWidth="1"/>
    <col min="15883" max="15883" width="7.625" style="81" customWidth="1"/>
    <col min="15884" max="15885" width="6.625" style="81" customWidth="1"/>
    <col min="15886" max="15886" width="5.25" style="81" customWidth="1"/>
    <col min="15887" max="15887" width="6.625" style="81" customWidth="1"/>
    <col min="15888" max="15888" width="6.75" style="81" customWidth="1"/>
    <col min="15889" max="15889" width="2.625" style="81" customWidth="1"/>
    <col min="15890" max="15891" width="9.625" style="81" customWidth="1"/>
    <col min="15892" max="15892" width="9.875" style="81" bestFit="1" customWidth="1"/>
    <col min="15893" max="15917" width="9" style="81"/>
    <col min="15918" max="15918" width="9.5" style="81" bestFit="1" customWidth="1"/>
    <col min="15919" max="15919" width="9.75" style="81" bestFit="1" customWidth="1"/>
    <col min="15920" max="15920" width="9.5" style="81" bestFit="1" customWidth="1"/>
    <col min="15921" max="15921" width="9.75" style="81" bestFit="1" customWidth="1"/>
    <col min="15922" max="15922" width="9.5" style="81" bestFit="1" customWidth="1"/>
    <col min="15923" max="15923" width="9.75" style="81" bestFit="1" customWidth="1"/>
    <col min="15924" max="15924" width="9.5" style="81" bestFit="1" customWidth="1"/>
    <col min="15925" max="15925" width="9.75" style="81" bestFit="1" customWidth="1"/>
    <col min="15926" max="16128" width="9" style="81"/>
    <col min="16129" max="16129" width="2.625" style="81" customWidth="1"/>
    <col min="16130" max="16130" width="3.625" style="81" customWidth="1"/>
    <col min="16131" max="16131" width="2.625" style="81" customWidth="1"/>
    <col min="16132" max="16132" width="5.625" style="81" customWidth="1"/>
    <col min="16133" max="16138" width="6.625" style="81" customWidth="1"/>
    <col min="16139" max="16139" width="7.625" style="81" customWidth="1"/>
    <col min="16140" max="16141" width="6.625" style="81" customWidth="1"/>
    <col min="16142" max="16142" width="5.25" style="81" customWidth="1"/>
    <col min="16143" max="16143" width="6.625" style="81" customWidth="1"/>
    <col min="16144" max="16144" width="6.75" style="81" customWidth="1"/>
    <col min="16145" max="16145" width="2.625" style="81" customWidth="1"/>
    <col min="16146" max="16147" width="9.625" style="81" customWidth="1"/>
    <col min="16148" max="16148" width="9.875" style="81" bestFit="1" customWidth="1"/>
    <col min="16149" max="16173" width="9" style="81"/>
    <col min="16174" max="16174" width="9.5" style="81" bestFit="1" customWidth="1"/>
    <col min="16175" max="16175" width="9.75" style="81" bestFit="1" customWidth="1"/>
    <col min="16176" max="16176" width="9.5" style="81" bestFit="1" customWidth="1"/>
    <col min="16177" max="16177" width="9.75" style="81" bestFit="1" customWidth="1"/>
    <col min="16178" max="16178" width="9.5" style="81" bestFit="1" customWidth="1"/>
    <col min="16179" max="16179" width="9.75" style="81" bestFit="1" customWidth="1"/>
    <col min="16180" max="16180" width="9.5" style="81" bestFit="1" customWidth="1"/>
    <col min="16181" max="16181" width="9.75" style="81" bestFit="1" customWidth="1"/>
    <col min="16182" max="16384" width="9" style="81"/>
  </cols>
  <sheetData>
    <row r="2" spans="2:29" s="36" customFormat="1" ht="18" customHeight="1">
      <c r="B2" s="74" t="s">
        <v>216</v>
      </c>
      <c r="C2" s="75"/>
      <c r="E2" s="1"/>
      <c r="F2" s="1"/>
      <c r="G2" s="1"/>
      <c r="H2" s="1"/>
      <c r="I2" s="1"/>
      <c r="J2" s="1"/>
      <c r="K2" s="1"/>
      <c r="L2" s="1"/>
      <c r="M2" s="1"/>
      <c r="N2" s="1"/>
      <c r="O2" s="1"/>
      <c r="P2" s="1"/>
      <c r="R2" s="65"/>
      <c r="T2" s="36" t="s">
        <v>217</v>
      </c>
    </row>
    <row r="3" spans="2:29" s="36" customFormat="1" ht="18" customHeight="1">
      <c r="B3" s="74"/>
      <c r="C3" s="14" t="s">
        <v>366</v>
      </c>
      <c r="E3" s="1"/>
      <c r="F3" s="1"/>
      <c r="G3" s="1"/>
      <c r="H3" s="1"/>
      <c r="I3" s="1"/>
      <c r="J3" s="1"/>
      <c r="K3" s="1"/>
      <c r="L3" s="1"/>
      <c r="M3" s="1"/>
      <c r="N3" s="1"/>
      <c r="O3" s="1"/>
      <c r="P3" s="1"/>
      <c r="R3" s="65"/>
      <c r="T3" s="127" t="s">
        <v>502</v>
      </c>
      <c r="U3" s="127" t="s">
        <v>370</v>
      </c>
      <c r="V3" s="127" t="s">
        <v>371</v>
      </c>
      <c r="W3" s="127" t="s">
        <v>372</v>
      </c>
      <c r="X3" s="127" t="s">
        <v>373</v>
      </c>
      <c r="Y3" s="127" t="s">
        <v>374</v>
      </c>
      <c r="Z3" s="127" t="s">
        <v>376</v>
      </c>
      <c r="AA3" s="127" t="s">
        <v>375</v>
      </c>
      <c r="AB3" s="127" t="s">
        <v>377</v>
      </c>
      <c r="AC3" s="127" t="s">
        <v>378</v>
      </c>
    </row>
    <row r="4" spans="2:29" s="36" customFormat="1" ht="18" customHeight="1">
      <c r="B4" s="74"/>
      <c r="C4" s="14"/>
      <c r="D4" s="36" t="s">
        <v>477</v>
      </c>
      <c r="E4" s="1"/>
      <c r="F4" s="1"/>
      <c r="G4" s="1"/>
      <c r="H4" s="1"/>
      <c r="I4" s="1"/>
      <c r="J4" s="1"/>
      <c r="K4" s="1"/>
      <c r="L4" s="1"/>
      <c r="M4" s="1"/>
      <c r="N4" s="1"/>
      <c r="O4" s="1"/>
      <c r="P4" s="1"/>
      <c r="R4" s="65"/>
      <c r="T4" s="72" t="str">
        <f>IF($R$5=TRUE,1,"")</f>
        <v/>
      </c>
      <c r="U4" s="72" t="str">
        <f>IF($R$6=TRUE,1,"")</f>
        <v/>
      </c>
      <c r="V4" s="72" t="str">
        <f>IF($R$7=TRUE,1,"")</f>
        <v/>
      </c>
      <c r="W4" s="72" t="str">
        <f>IF($R$9=TRUE,1,"")</f>
        <v/>
      </c>
      <c r="X4" s="72" t="str">
        <f>IF($R$10=TRUE,1,"")</f>
        <v/>
      </c>
      <c r="Y4" s="72" t="str">
        <f>IF($R$11=TRUE,1,"")</f>
        <v/>
      </c>
      <c r="Z4" s="72" t="str">
        <f>IF($R$13=TRUE,1,"")</f>
        <v/>
      </c>
      <c r="AA4" s="72" t="str">
        <f>IF($R$15=TRUE,1,"")</f>
        <v/>
      </c>
      <c r="AB4" s="72" t="str">
        <f>IF($R$16=TRUE,1,"")</f>
        <v/>
      </c>
      <c r="AC4" s="72" t="str">
        <f>IF($R$18=TRUE,1,"")</f>
        <v/>
      </c>
    </row>
    <row r="5" spans="2:29" s="36" customFormat="1" ht="18" customHeight="1">
      <c r="C5" s="74"/>
      <c r="D5" s="75"/>
      <c r="E5" s="71"/>
      <c r="F5" s="1" t="s">
        <v>501</v>
      </c>
      <c r="G5" s="1"/>
      <c r="H5" s="1"/>
      <c r="I5" s="1"/>
      <c r="J5" s="1"/>
      <c r="K5" s="1"/>
      <c r="L5" s="1"/>
      <c r="M5" s="1"/>
      <c r="N5" s="1"/>
      <c r="O5" s="1"/>
      <c r="P5" s="1"/>
      <c r="R5" s="103" t="b">
        <v>0</v>
      </c>
    </row>
    <row r="6" spans="2:29" s="36" customFormat="1" ht="18" customHeight="1">
      <c r="C6" s="74"/>
      <c r="D6" s="75"/>
      <c r="E6" s="71"/>
      <c r="F6" s="1" t="s">
        <v>417</v>
      </c>
      <c r="G6" s="1"/>
      <c r="H6" s="1"/>
      <c r="I6" s="1"/>
      <c r="J6" s="1"/>
      <c r="K6" s="1"/>
      <c r="L6" s="1"/>
      <c r="M6" s="1"/>
      <c r="N6" s="1"/>
      <c r="O6" s="1"/>
      <c r="P6" s="1"/>
      <c r="R6" s="103" t="b">
        <v>0</v>
      </c>
    </row>
    <row r="7" spans="2:29" s="36" customFormat="1" ht="18" customHeight="1">
      <c r="C7" s="74"/>
      <c r="D7" s="75"/>
      <c r="E7" s="71"/>
      <c r="F7" s="1" t="s">
        <v>418</v>
      </c>
      <c r="G7" s="1"/>
      <c r="H7" s="1"/>
      <c r="I7" s="1"/>
      <c r="J7" s="1"/>
      <c r="K7" s="1"/>
      <c r="L7" s="1"/>
      <c r="M7" s="1"/>
      <c r="N7" s="1"/>
      <c r="O7" s="1"/>
      <c r="P7" s="1"/>
      <c r="R7" s="103" t="b">
        <v>0</v>
      </c>
    </row>
    <row r="8" spans="2:29" s="36" customFormat="1" ht="18" customHeight="1">
      <c r="C8" s="74"/>
      <c r="D8" s="14" t="s">
        <v>478</v>
      </c>
      <c r="E8" s="75"/>
      <c r="F8" s="1"/>
      <c r="G8" s="1"/>
      <c r="H8" s="1"/>
      <c r="I8" s="1"/>
      <c r="J8" s="1"/>
      <c r="K8" s="1"/>
      <c r="L8" s="1"/>
      <c r="M8" s="1"/>
      <c r="N8" s="1"/>
      <c r="O8" s="1"/>
      <c r="P8" s="1"/>
    </row>
    <row r="9" spans="2:29" s="36" customFormat="1" ht="18" customHeight="1">
      <c r="C9" s="74"/>
      <c r="D9" s="14"/>
      <c r="E9" s="71"/>
      <c r="F9" s="1" t="s">
        <v>419</v>
      </c>
      <c r="G9" s="1"/>
      <c r="H9" s="1"/>
      <c r="I9" s="1"/>
      <c r="J9" s="1"/>
      <c r="K9" s="1"/>
      <c r="L9" s="1"/>
      <c r="M9" s="1"/>
      <c r="N9" s="1"/>
      <c r="O9" s="1"/>
      <c r="P9" s="1"/>
      <c r="R9" s="103" t="b">
        <v>0</v>
      </c>
    </row>
    <row r="10" spans="2:29" s="36" customFormat="1" ht="18" customHeight="1">
      <c r="C10" s="74"/>
      <c r="D10" s="14"/>
      <c r="E10" s="71"/>
      <c r="F10" s="1" t="s">
        <v>420</v>
      </c>
      <c r="G10" s="1"/>
      <c r="H10" s="1"/>
      <c r="I10" s="1"/>
      <c r="J10" s="1"/>
      <c r="K10" s="1"/>
      <c r="L10" s="1"/>
      <c r="M10" s="1"/>
      <c r="N10" s="1"/>
      <c r="O10" s="1"/>
      <c r="P10" s="1"/>
      <c r="R10" s="103" t="b">
        <v>0</v>
      </c>
    </row>
    <row r="11" spans="2:29" s="36" customFormat="1" ht="18" customHeight="1">
      <c r="C11" s="74"/>
      <c r="D11" s="14"/>
      <c r="E11" s="71"/>
      <c r="F11" s="1" t="s">
        <v>421</v>
      </c>
      <c r="G11" s="1"/>
      <c r="H11" s="1"/>
      <c r="I11" s="1"/>
      <c r="J11" s="1"/>
      <c r="K11" s="1"/>
      <c r="L11" s="1"/>
      <c r="M11" s="1"/>
      <c r="N11" s="1"/>
      <c r="O11" s="1"/>
      <c r="P11" s="1"/>
      <c r="R11" s="103" t="b">
        <v>0</v>
      </c>
    </row>
    <row r="12" spans="2:29" s="36" customFormat="1" ht="18" customHeight="1">
      <c r="C12" s="74"/>
      <c r="D12" s="14" t="s">
        <v>479</v>
      </c>
      <c r="E12" s="14"/>
      <c r="F12" s="1"/>
      <c r="G12" s="1"/>
      <c r="H12" s="1"/>
      <c r="I12" s="1"/>
      <c r="J12" s="1"/>
      <c r="K12" s="1"/>
      <c r="L12" s="1"/>
      <c r="M12" s="1"/>
      <c r="N12" s="1"/>
      <c r="O12" s="1"/>
      <c r="P12" s="1"/>
    </row>
    <row r="13" spans="2:29" s="36" customFormat="1" ht="18" customHeight="1">
      <c r="C13" s="74"/>
      <c r="D13" s="14"/>
      <c r="E13" s="71"/>
      <c r="F13" s="126" t="s">
        <v>422</v>
      </c>
      <c r="G13" s="1"/>
      <c r="H13" s="1"/>
      <c r="I13" s="1"/>
      <c r="J13" s="1"/>
      <c r="K13" s="1"/>
      <c r="L13" s="1"/>
      <c r="M13" s="1"/>
      <c r="N13" s="1"/>
      <c r="O13" s="1"/>
      <c r="P13" s="1"/>
      <c r="R13" s="103" t="b">
        <v>0</v>
      </c>
    </row>
    <row r="14" spans="2:29" s="36" customFormat="1" ht="18" customHeight="1">
      <c r="C14" s="74"/>
      <c r="D14" s="1" t="s">
        <v>480</v>
      </c>
      <c r="E14" s="1"/>
      <c r="F14" s="1"/>
      <c r="G14" s="1"/>
      <c r="H14" s="1"/>
      <c r="I14" s="1"/>
      <c r="J14" s="1"/>
      <c r="K14" s="1"/>
      <c r="L14" s="1"/>
      <c r="M14" s="1"/>
      <c r="N14" s="1"/>
      <c r="O14" s="1"/>
      <c r="P14" s="1"/>
    </row>
    <row r="15" spans="2:29" s="36" customFormat="1" ht="18" customHeight="1">
      <c r="C15" s="74"/>
      <c r="D15" s="14"/>
      <c r="E15" s="71"/>
      <c r="F15" s="1" t="s">
        <v>423</v>
      </c>
      <c r="G15" s="1"/>
      <c r="H15" s="1"/>
      <c r="I15" s="1"/>
      <c r="J15" s="1"/>
      <c r="K15" s="1"/>
      <c r="L15" s="1"/>
      <c r="M15" s="1"/>
      <c r="N15" s="1"/>
      <c r="O15" s="1"/>
      <c r="P15" s="1"/>
      <c r="R15" s="103" t="b">
        <v>0</v>
      </c>
    </row>
    <row r="16" spans="2:29" s="36" customFormat="1" ht="18" customHeight="1">
      <c r="C16" s="74"/>
      <c r="D16" s="14"/>
      <c r="E16" s="71"/>
      <c r="F16" s="1" t="s">
        <v>424</v>
      </c>
      <c r="I16"/>
      <c r="J16"/>
      <c r="K16"/>
      <c r="L16"/>
      <c r="M16"/>
      <c r="N16" s="1"/>
      <c r="O16" s="1"/>
      <c r="P16" s="1"/>
      <c r="R16" s="103" t="b">
        <v>0</v>
      </c>
    </row>
    <row r="17" spans="2:64" s="36" customFormat="1" ht="18" customHeight="1">
      <c r="B17" s="74"/>
      <c r="C17" s="75"/>
      <c r="D17" s="36" t="s">
        <v>481</v>
      </c>
      <c r="E17" s="1"/>
      <c r="F17" s="1"/>
      <c r="G17" s="1"/>
      <c r="H17" s="1"/>
      <c r="I17" s="1"/>
      <c r="J17" s="1"/>
      <c r="K17" s="1"/>
      <c r="L17" s="1"/>
      <c r="M17" s="1"/>
      <c r="N17" s="1"/>
      <c r="O17" s="1"/>
      <c r="P17" s="1"/>
      <c r="R17" s="65"/>
    </row>
    <row r="18" spans="2:64" s="36" customFormat="1" ht="18" customHeight="1">
      <c r="B18" s="74"/>
      <c r="C18" s="75"/>
      <c r="E18" s="71"/>
      <c r="F18" s="1" t="s">
        <v>425</v>
      </c>
      <c r="G18" s="1"/>
      <c r="H18" s="1"/>
      <c r="I18" s="1"/>
      <c r="J18" s="1"/>
      <c r="K18" s="1"/>
      <c r="L18" s="1"/>
      <c r="M18" s="1"/>
      <c r="N18" s="1"/>
      <c r="O18" s="1"/>
      <c r="P18" s="1"/>
      <c r="R18" s="103" t="b">
        <v>0</v>
      </c>
    </row>
    <row r="19" spans="2:64" s="36" customFormat="1" ht="18" customHeight="1">
      <c r="B19" s="74"/>
      <c r="C19" s="75"/>
      <c r="E19" s="1"/>
      <c r="F19" s="1"/>
      <c r="G19" s="1"/>
      <c r="H19" s="1"/>
      <c r="I19" s="1"/>
      <c r="J19" s="1"/>
      <c r="K19" s="1"/>
      <c r="L19" s="1"/>
      <c r="M19" s="1"/>
      <c r="N19" s="1"/>
      <c r="O19" s="1"/>
      <c r="P19" s="1"/>
    </row>
    <row r="20" spans="2:64" s="36" customFormat="1" ht="18" customHeight="1">
      <c r="C20" s="14" t="s">
        <v>367</v>
      </c>
      <c r="F20" s="1"/>
      <c r="G20" s="1"/>
      <c r="H20" s="1"/>
      <c r="I20" s="1"/>
      <c r="J20" s="1"/>
      <c r="K20" s="1"/>
      <c r="L20" s="1"/>
      <c r="M20" s="1"/>
      <c r="N20" s="1"/>
      <c r="O20" s="1"/>
      <c r="P20" s="1"/>
      <c r="T20" s="36" t="s">
        <v>380</v>
      </c>
      <c r="AD20"/>
      <c r="AE20"/>
    </row>
    <row r="21" spans="2:64" s="36" customFormat="1" ht="18" customHeight="1">
      <c r="C21" s="14"/>
      <c r="D21" s="36" t="s">
        <v>482</v>
      </c>
      <c r="F21" s="1"/>
      <c r="G21" s="1"/>
      <c r="H21" s="1"/>
      <c r="I21" s="1"/>
      <c r="J21" s="1"/>
      <c r="K21" s="1"/>
      <c r="L21" s="1"/>
      <c r="M21" s="1"/>
      <c r="N21" s="1"/>
      <c r="O21" s="1"/>
      <c r="P21" s="1"/>
      <c r="R21" s="65"/>
      <c r="T21" s="127" t="s">
        <v>379</v>
      </c>
      <c r="U21" s="127" t="s">
        <v>381</v>
      </c>
      <c r="V21" s="127" t="s">
        <v>382</v>
      </c>
      <c r="W21" s="127" t="s">
        <v>383</v>
      </c>
      <c r="X21" s="127" t="s">
        <v>384</v>
      </c>
      <c r="Y21" s="127" t="s">
        <v>385</v>
      </c>
      <c r="Z21" s="127" t="s">
        <v>386</v>
      </c>
      <c r="AA21" s="127" t="s">
        <v>387</v>
      </c>
      <c r="AB21" s="127" t="s">
        <v>388</v>
      </c>
      <c r="AC21" s="127" t="s">
        <v>389</v>
      </c>
      <c r="AD21"/>
      <c r="AE21"/>
      <c r="AF21" s="76"/>
    </row>
    <row r="22" spans="2:64" s="36" customFormat="1" ht="18" customHeight="1">
      <c r="D22" s="1"/>
      <c r="E22" s="71"/>
      <c r="F22" s="1" t="s">
        <v>426</v>
      </c>
      <c r="G22" s="1"/>
      <c r="H22" s="1"/>
      <c r="I22" s="1"/>
      <c r="J22" s="1"/>
      <c r="K22" s="1"/>
      <c r="L22" s="1"/>
      <c r="M22" s="1"/>
      <c r="N22" s="1"/>
      <c r="O22" s="1"/>
      <c r="P22" s="1"/>
      <c r="R22" s="103" t="b">
        <v>0</v>
      </c>
      <c r="T22" s="72" t="str">
        <f>IF($R$22=TRUE,1,"")</f>
        <v/>
      </c>
      <c r="U22" s="72" t="str">
        <f>IF($R$24=TRUE,1,"")</f>
        <v/>
      </c>
      <c r="V22" s="72" t="str">
        <f>IF($R$25=TRUE,1,"")</f>
        <v/>
      </c>
      <c r="W22" s="72" t="str">
        <f>IF($R$26=TRUE,1,"")</f>
        <v/>
      </c>
      <c r="X22" s="72" t="str">
        <f>IF($R$28=TRUE,1,"")</f>
        <v/>
      </c>
      <c r="Y22" s="72" t="str">
        <f>IF($R$29=TRUE,1,"")</f>
        <v/>
      </c>
      <c r="Z22" s="72" t="str">
        <f>IF($R$30=TRUE,1,"")</f>
        <v/>
      </c>
      <c r="AA22" s="72" t="str">
        <f>IF($R$31=TRUE,1,"")</f>
        <v/>
      </c>
      <c r="AB22" s="72" t="str">
        <f>IF($R$33=TRUE,1,"")</f>
        <v/>
      </c>
      <c r="AC22" s="72" t="str">
        <f>IF($R$34=TRUE,1,"")</f>
        <v/>
      </c>
      <c r="AD22"/>
      <c r="AE22"/>
    </row>
    <row r="23" spans="2:64" s="36" customFormat="1" ht="18" customHeight="1">
      <c r="D23" s="1" t="s">
        <v>483</v>
      </c>
      <c r="E23" s="1"/>
      <c r="F23" s="1"/>
      <c r="G23" s="1"/>
      <c r="H23" s="1"/>
      <c r="I23" s="1"/>
      <c r="J23" s="1"/>
      <c r="K23" s="1"/>
      <c r="L23" s="1"/>
      <c r="M23" s="1"/>
      <c r="N23" s="1"/>
      <c r="O23" s="1"/>
      <c r="P23" s="1"/>
      <c r="AD23"/>
      <c r="AE23"/>
    </row>
    <row r="24" spans="2:64" s="36" customFormat="1" ht="18" customHeight="1">
      <c r="D24" s="1"/>
      <c r="E24" s="71"/>
      <c r="F24" s="1" t="s">
        <v>427</v>
      </c>
      <c r="G24" s="1"/>
      <c r="H24" s="1"/>
      <c r="I24" s="1"/>
      <c r="J24" s="1"/>
      <c r="K24" s="1"/>
      <c r="L24" s="1"/>
      <c r="M24" s="1"/>
      <c r="N24" s="1"/>
      <c r="O24" s="1"/>
      <c r="P24" s="1"/>
      <c r="R24" s="103" t="b">
        <v>0</v>
      </c>
    </row>
    <row r="25" spans="2:64" s="36" customFormat="1" ht="18" customHeight="1">
      <c r="D25" s="1"/>
      <c r="E25" s="71"/>
      <c r="F25" s="1" t="s">
        <v>428</v>
      </c>
      <c r="G25" s="1"/>
      <c r="H25" s="1"/>
      <c r="I25" s="1"/>
      <c r="J25" s="1"/>
      <c r="K25" s="1"/>
      <c r="L25" s="1"/>
      <c r="M25" s="1"/>
      <c r="N25" s="1"/>
      <c r="O25" s="1"/>
      <c r="P25" s="1"/>
      <c r="R25" s="103" t="b">
        <v>0</v>
      </c>
    </row>
    <row r="26" spans="2:64" s="36" customFormat="1" ht="18" customHeight="1">
      <c r="D26" s="1"/>
      <c r="E26" s="71"/>
      <c r="F26" s="36" t="s">
        <v>429</v>
      </c>
      <c r="G26" s="1"/>
      <c r="H26" s="1"/>
      <c r="I26" s="1"/>
      <c r="J26" s="1"/>
      <c r="K26" s="1"/>
      <c r="L26" s="1"/>
      <c r="M26" s="1"/>
      <c r="N26" s="1"/>
      <c r="O26" s="1"/>
      <c r="P26" s="1"/>
      <c r="R26" s="103" t="b">
        <v>0</v>
      </c>
    </row>
    <row r="27" spans="2:64" s="36" customFormat="1" ht="18" customHeight="1">
      <c r="D27" s="1" t="s">
        <v>484</v>
      </c>
      <c r="E27" s="1"/>
      <c r="F27" s="1"/>
      <c r="G27" s="1"/>
      <c r="H27" s="1"/>
      <c r="I27" s="1"/>
      <c r="J27" s="1"/>
      <c r="K27" s="1"/>
      <c r="L27" s="1"/>
      <c r="M27" s="1"/>
      <c r="N27" s="1"/>
      <c r="O27" s="1"/>
      <c r="P27" s="1"/>
    </row>
    <row r="28" spans="2:64" s="36" customFormat="1" ht="18" customHeight="1">
      <c r="D28" s="1"/>
      <c r="E28" s="71"/>
      <c r="F28" s="36" t="s">
        <v>430</v>
      </c>
      <c r="G28" s="1"/>
      <c r="H28" s="1"/>
      <c r="I28" s="1"/>
      <c r="J28" s="1"/>
      <c r="K28" s="1"/>
      <c r="L28" s="1"/>
      <c r="M28" s="1"/>
      <c r="N28" s="1"/>
      <c r="O28" s="1"/>
      <c r="P28" s="1"/>
      <c r="R28" s="103" t="b">
        <v>0</v>
      </c>
    </row>
    <row r="29" spans="2:64" s="36" customFormat="1" ht="18" customHeight="1">
      <c r="D29" s="1"/>
      <c r="E29" s="71"/>
      <c r="F29" s="1" t="s">
        <v>431</v>
      </c>
      <c r="G29" s="1"/>
      <c r="H29" s="1"/>
      <c r="I29" s="1"/>
      <c r="J29" s="1"/>
      <c r="K29" s="1"/>
      <c r="L29" s="1"/>
      <c r="M29" s="1"/>
      <c r="N29" s="1"/>
      <c r="O29" s="1"/>
      <c r="P29" s="1"/>
      <c r="R29" s="103" t="b">
        <v>0</v>
      </c>
      <c r="BG29" s="37"/>
      <c r="BH29" s="37"/>
      <c r="BI29" s="37"/>
      <c r="BJ29" s="37"/>
      <c r="BK29" s="37"/>
      <c r="BL29" s="37"/>
    </row>
    <row r="30" spans="2:64" s="36" customFormat="1" ht="18" customHeight="1">
      <c r="D30" s="1"/>
      <c r="E30" s="71"/>
      <c r="F30" s="1" t="s">
        <v>432</v>
      </c>
      <c r="G30" s="1"/>
      <c r="H30" s="1"/>
      <c r="I30" s="1"/>
      <c r="J30" s="1"/>
      <c r="K30" s="1"/>
      <c r="L30" s="1"/>
      <c r="M30" s="1"/>
      <c r="N30" s="1"/>
      <c r="O30" s="1"/>
      <c r="P30" s="1"/>
      <c r="R30" s="103" t="b">
        <v>0</v>
      </c>
      <c r="AG30" s="76"/>
      <c r="AH30" s="37"/>
      <c r="AI30" s="76"/>
      <c r="AJ30" s="37"/>
      <c r="AK30" s="37"/>
      <c r="AL30" s="37"/>
      <c r="AM30" s="37"/>
      <c r="AN30" s="37"/>
      <c r="AO30" s="37"/>
      <c r="AP30" s="37"/>
      <c r="AQ30" s="37"/>
      <c r="AR30" s="37"/>
      <c r="AS30" s="37"/>
      <c r="BB30" s="37"/>
      <c r="BC30" s="37"/>
      <c r="BD30" s="37"/>
      <c r="BE30" s="37"/>
      <c r="BF30" s="37"/>
    </row>
    <row r="31" spans="2:64" s="36" customFormat="1" ht="18" customHeight="1">
      <c r="D31" s="1"/>
      <c r="E31" s="71"/>
      <c r="F31" s="1" t="s">
        <v>433</v>
      </c>
      <c r="G31" s="1"/>
      <c r="H31" s="1"/>
      <c r="I31" s="1"/>
      <c r="J31" s="1"/>
      <c r="K31" s="1"/>
      <c r="L31" s="1"/>
      <c r="M31" s="1"/>
      <c r="N31" s="1"/>
      <c r="O31" s="1"/>
      <c r="P31" s="1"/>
      <c r="R31" s="103" t="b">
        <v>0</v>
      </c>
    </row>
    <row r="32" spans="2:64" s="36" customFormat="1" ht="18" customHeight="1">
      <c r="D32" s="36" t="s">
        <v>485</v>
      </c>
      <c r="G32" s="1"/>
      <c r="H32" s="1"/>
      <c r="I32" s="1"/>
      <c r="J32" s="1"/>
      <c r="K32" s="1"/>
      <c r="L32" s="1"/>
      <c r="M32" s="1"/>
      <c r="N32" s="1"/>
      <c r="O32" s="1"/>
      <c r="P32" s="1"/>
      <c r="R32" s="65"/>
    </row>
    <row r="33" spans="1:61" s="36" customFormat="1" ht="18" customHeight="1">
      <c r="D33" s="1"/>
      <c r="E33" s="71"/>
      <c r="F33" s="1" t="s">
        <v>434</v>
      </c>
      <c r="G33" s="1"/>
      <c r="H33" s="1"/>
      <c r="I33" s="1"/>
      <c r="J33" s="1"/>
      <c r="K33" s="1"/>
      <c r="L33" s="1"/>
      <c r="M33" s="1"/>
      <c r="N33" s="1"/>
      <c r="O33" s="1"/>
      <c r="P33" s="1"/>
      <c r="R33" s="103" t="b">
        <v>0</v>
      </c>
    </row>
    <row r="34" spans="1:61" s="36" customFormat="1" ht="18" customHeight="1">
      <c r="D34" s="1"/>
      <c r="E34" s="71"/>
      <c r="F34" s="1" t="s">
        <v>435</v>
      </c>
      <c r="I34"/>
      <c r="J34"/>
      <c r="K34"/>
      <c r="L34"/>
      <c r="M34"/>
      <c r="N34" s="1"/>
      <c r="O34" s="1"/>
      <c r="P34" s="1"/>
      <c r="R34" s="103" t="b">
        <v>0</v>
      </c>
      <c r="AA34"/>
    </row>
    <row r="35" spans="1:61" s="36" customFormat="1" ht="18" customHeight="1">
      <c r="D35" s="1"/>
      <c r="E35" s="1"/>
      <c r="F35" s="1"/>
      <c r="G35" s="1"/>
      <c r="H35" s="1"/>
      <c r="I35" s="1"/>
      <c r="J35" s="1"/>
      <c r="K35" s="1"/>
      <c r="L35" s="1"/>
      <c r="M35" s="1"/>
      <c r="N35" s="1"/>
      <c r="O35" s="1"/>
      <c r="P35" s="1"/>
      <c r="R35" s="65"/>
      <c r="AA35"/>
    </row>
    <row r="36" spans="1:61" s="36" customFormat="1" ht="18" customHeight="1">
      <c r="B36" s="74" t="s">
        <v>220</v>
      </c>
      <c r="C36" s="75"/>
      <c r="E36" s="1"/>
      <c r="F36" s="1"/>
      <c r="G36" s="1"/>
      <c r="H36" s="1"/>
      <c r="I36" s="1"/>
      <c r="J36" s="1"/>
      <c r="K36" s="1"/>
      <c r="L36" s="1"/>
      <c r="M36" s="1"/>
      <c r="N36" s="1"/>
      <c r="O36" s="1"/>
      <c r="P36" s="1"/>
      <c r="R36" s="65"/>
      <c r="T36" s="36" t="s">
        <v>219</v>
      </c>
    </row>
    <row r="37" spans="1:61" s="36" customFormat="1" ht="18" customHeight="1">
      <c r="D37" s="71"/>
      <c r="E37" s="1" t="s">
        <v>471</v>
      </c>
      <c r="G37" s="1"/>
      <c r="H37" s="1"/>
      <c r="I37" s="1"/>
      <c r="J37" s="1"/>
      <c r="K37" s="1"/>
      <c r="L37" s="1"/>
      <c r="M37" s="1"/>
      <c r="N37" s="1"/>
      <c r="O37" s="1"/>
      <c r="P37" s="1"/>
      <c r="R37" s="103" t="b">
        <v>0</v>
      </c>
      <c r="T37" s="127" t="s">
        <v>390</v>
      </c>
      <c r="U37" s="127" t="s">
        <v>391</v>
      </c>
      <c r="V37" s="127" t="s">
        <v>392</v>
      </c>
      <c r="W37" s="127" t="s">
        <v>393</v>
      </c>
      <c r="X37" s="127" t="s">
        <v>394</v>
      </c>
      <c r="Y37" s="127" t="s">
        <v>218</v>
      </c>
      <c r="Z37" s="127" t="s">
        <v>395</v>
      </c>
    </row>
    <row r="38" spans="1:61" s="36" customFormat="1" ht="18" customHeight="1">
      <c r="D38" s="71"/>
      <c r="E38" s="1" t="s">
        <v>472</v>
      </c>
      <c r="G38" s="1"/>
      <c r="H38" s="1"/>
      <c r="I38" s="1"/>
      <c r="J38" s="1"/>
      <c r="K38" s="1"/>
      <c r="L38" s="1"/>
      <c r="M38" s="1"/>
      <c r="N38" s="1"/>
      <c r="O38" s="1"/>
      <c r="P38" s="1"/>
      <c r="R38" s="103" t="b">
        <v>0</v>
      </c>
      <c r="T38" s="72" t="str">
        <f>IF($R$37=TRUE,1,"")</f>
        <v/>
      </c>
      <c r="U38" s="72" t="str">
        <f>IF($R$38=TRUE,1,"")</f>
        <v/>
      </c>
      <c r="V38" s="72" t="str">
        <f>IF($R$39=TRUE,1,"")</f>
        <v/>
      </c>
      <c r="W38" s="72" t="str">
        <f>IF($R$40=TRUE,1,"")</f>
        <v/>
      </c>
      <c r="X38" s="72" t="str">
        <f>IF($R$41=TRUE,1,"")</f>
        <v/>
      </c>
      <c r="Y38" s="72" t="str">
        <f>$G$41&amp;""</f>
        <v/>
      </c>
      <c r="Z38" s="72" t="str">
        <f>IF($R$40=TRUE,1,"")</f>
        <v/>
      </c>
    </row>
    <row r="39" spans="1:61" s="36" customFormat="1" ht="18" customHeight="1">
      <c r="D39" s="71"/>
      <c r="E39" s="1" t="s">
        <v>473</v>
      </c>
      <c r="G39" s="1"/>
      <c r="H39" s="1"/>
      <c r="I39" s="1"/>
      <c r="J39" s="1"/>
      <c r="K39" s="1"/>
      <c r="L39" s="1"/>
      <c r="M39" s="1"/>
      <c r="N39" s="1"/>
      <c r="O39" s="1"/>
      <c r="P39" s="1"/>
      <c r="R39" s="103" t="b">
        <v>0</v>
      </c>
    </row>
    <row r="40" spans="1:61" s="36" customFormat="1" ht="18" customHeight="1">
      <c r="D40" s="71"/>
      <c r="E40" s="1" t="s">
        <v>474</v>
      </c>
      <c r="G40" s="1"/>
      <c r="H40" s="1"/>
      <c r="I40" s="1"/>
      <c r="J40" s="1"/>
      <c r="K40" s="1"/>
      <c r="L40" s="1"/>
      <c r="M40" s="1"/>
      <c r="N40" s="1"/>
      <c r="O40" s="1"/>
      <c r="P40" s="1"/>
      <c r="R40" s="103" t="b">
        <v>0</v>
      </c>
    </row>
    <row r="41" spans="1:61" s="36" customFormat="1" ht="18" customHeight="1">
      <c r="D41" s="71"/>
      <c r="E41" s="1" t="s">
        <v>475</v>
      </c>
      <c r="G41" s="246"/>
      <c r="H41" s="247"/>
      <c r="I41" s="247"/>
      <c r="J41" s="247"/>
      <c r="K41" s="248"/>
      <c r="L41" s="1"/>
      <c r="M41" s="1"/>
      <c r="N41" s="1"/>
      <c r="O41" s="1"/>
      <c r="P41" s="1"/>
      <c r="R41" s="103" t="b">
        <v>0</v>
      </c>
    </row>
    <row r="42" spans="1:61" s="65" customFormat="1" ht="18" customHeight="1">
      <c r="A42" s="36"/>
      <c r="B42" s="36"/>
      <c r="C42" s="36"/>
      <c r="D42" s="71"/>
      <c r="E42" s="1" t="s">
        <v>476</v>
      </c>
      <c r="F42" s="36"/>
      <c r="G42"/>
      <c r="H42"/>
      <c r="I42"/>
      <c r="J42"/>
      <c r="K42"/>
      <c r="L42" s="1"/>
      <c r="M42" s="1"/>
      <c r="N42" s="1"/>
      <c r="O42" s="1"/>
      <c r="P42" s="1"/>
      <c r="R42" s="103" t="b">
        <v>0</v>
      </c>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row>
    <row r="43" spans="1:61" s="36" customFormat="1" ht="18" customHeight="1">
      <c r="D43" s="1"/>
      <c r="E43" s="1"/>
      <c r="F43" s="1"/>
      <c r="G43" s="1"/>
      <c r="H43" s="1"/>
      <c r="I43" s="1"/>
      <c r="J43" s="1"/>
      <c r="K43" s="1"/>
      <c r="L43" s="1"/>
      <c r="M43" s="1"/>
      <c r="N43" s="1"/>
      <c r="O43" s="1"/>
      <c r="P43" s="1"/>
      <c r="R43" s="65"/>
      <c r="T43" s="36" t="s">
        <v>222</v>
      </c>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row>
    <row r="44" spans="1:61" s="36" customFormat="1" ht="18" customHeight="1">
      <c r="A44" s="65"/>
      <c r="B44" s="78" t="s">
        <v>221</v>
      </c>
      <c r="C44" s="32"/>
      <c r="D44" s="34"/>
      <c r="E44" s="34"/>
      <c r="F44" s="34"/>
      <c r="G44" s="34"/>
      <c r="I44" s="34"/>
      <c r="J44" s="34"/>
      <c r="K44" s="34"/>
      <c r="L44" s="34"/>
      <c r="M44" s="32"/>
      <c r="N44" s="32"/>
      <c r="O44" s="32"/>
      <c r="P44" s="35"/>
      <c r="R44" s="65"/>
      <c r="T44" s="127" t="s">
        <v>358</v>
      </c>
    </row>
    <row r="45" spans="1:61" s="36" customFormat="1" ht="20.100000000000001" customHeight="1">
      <c r="C45" s="36" t="s">
        <v>344</v>
      </c>
      <c r="H45" s="34"/>
      <c r="R45" s="65"/>
      <c r="S45" s="65"/>
      <c r="T45" s="103" t="str" cm="1">
        <f t="array" ref="T45">_xlfn.SWITCH($R$46,1,"ある",2,"ない","無回答")</f>
        <v>無回答</v>
      </c>
      <c r="U45" s="65"/>
      <c r="V45" s="65"/>
      <c r="W45" s="65"/>
      <c r="X45" s="65"/>
      <c r="Y45" s="65"/>
      <c r="Z45" s="65"/>
      <c r="AA45" s="65"/>
      <c r="AB45" s="65"/>
      <c r="AC45" s="65"/>
    </row>
    <row r="46" spans="1:61" s="36" customFormat="1" ht="20.100000000000001" customHeight="1">
      <c r="B46" s="65"/>
      <c r="C46" s="65"/>
      <c r="D46" s="102"/>
      <c r="E46" s="102"/>
      <c r="F46" s="101"/>
      <c r="G46" s="65"/>
      <c r="H46" s="84"/>
      <c r="I46" s="84"/>
      <c r="J46" s="84"/>
      <c r="K46" s="84"/>
      <c r="L46" s="84"/>
      <c r="M46" s="84"/>
      <c r="N46" s="84"/>
      <c r="O46" s="84"/>
      <c r="P46" s="84"/>
      <c r="R46" s="103">
        <v>0</v>
      </c>
      <c r="T46" s="36" t="s">
        <v>223</v>
      </c>
    </row>
    <row r="47" spans="1:61" ht="20.100000000000001" customHeight="1">
      <c r="A47" s="36"/>
      <c r="B47" s="36"/>
      <c r="C47" s="36"/>
      <c r="D47" s="36"/>
      <c r="E47" s="65"/>
      <c r="F47" s="66"/>
      <c r="G47" s="66"/>
      <c r="H47" s="36"/>
      <c r="I47" s="66"/>
      <c r="J47" s="66"/>
      <c r="K47" s="66"/>
      <c r="L47" s="66"/>
      <c r="M47" s="66"/>
      <c r="N47" s="66"/>
      <c r="O47" s="66"/>
      <c r="P47" s="66"/>
      <c r="R47" s="65"/>
      <c r="S47" s="36"/>
      <c r="T47" s="72" t="s">
        <v>224</v>
      </c>
      <c r="U47" s="72" t="s">
        <v>225</v>
      </c>
      <c r="V47" s="72" t="s">
        <v>396</v>
      </c>
      <c r="W47" s="72" t="s">
        <v>226</v>
      </c>
      <c r="X47" s="72" t="s">
        <v>227</v>
      </c>
      <c r="Y47" s="72" t="s">
        <v>397</v>
      </c>
      <c r="Z47" s="72" t="s">
        <v>228</v>
      </c>
      <c r="AA47" s="72" t="s">
        <v>229</v>
      </c>
      <c r="AB47" s="72" t="s">
        <v>398</v>
      </c>
      <c r="AC47" s="72" t="s">
        <v>230</v>
      </c>
      <c r="AD47" s="72" t="s">
        <v>231</v>
      </c>
      <c r="AE47" s="72" t="s">
        <v>399</v>
      </c>
      <c r="AF47" s="36"/>
      <c r="AG47" s="77"/>
      <c r="AH47" s="77"/>
      <c r="AI47" s="77"/>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row>
    <row r="48" spans="1:61" s="36" customFormat="1" ht="20.100000000000001" customHeight="1">
      <c r="C48" s="36" t="s">
        <v>369</v>
      </c>
      <c r="R48" s="65"/>
      <c r="T48" s="100" t="str">
        <f>IF($F$50="","",$F$50)</f>
        <v/>
      </c>
      <c r="U48" s="100" t="str">
        <f>IF($I$50="","",I50)</f>
        <v/>
      </c>
      <c r="V48" s="100" t="str">
        <f>IF($L$50="","",L50)</f>
        <v/>
      </c>
      <c r="W48" s="100" t="str">
        <f>IF($F$51="","",$F$51)</f>
        <v/>
      </c>
      <c r="X48" s="100" t="str">
        <f>IF($I$51="","",$I$51)</f>
        <v/>
      </c>
      <c r="Y48" s="100" t="str">
        <f>IF($L$51="","",$L$51)</f>
        <v/>
      </c>
      <c r="Z48" s="100" t="str">
        <f>IF($F$52="","",$F$52)</f>
        <v/>
      </c>
      <c r="AA48" s="100" t="str">
        <f>IF($I$52="","",$I$52)</f>
        <v/>
      </c>
      <c r="AB48" s="100" t="str">
        <f>IF($L$52="","",$L$52)</f>
        <v/>
      </c>
      <c r="AC48" s="100" t="str">
        <f>IF($F$53="","",$F$53)</f>
        <v/>
      </c>
      <c r="AD48" s="100" t="str">
        <f>IF($I$53="","",$I$53)</f>
        <v/>
      </c>
      <c r="AE48" s="100" t="str">
        <f>IF($L$53="","",$L$53)</f>
        <v/>
      </c>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row>
    <row r="49" spans="1:34" s="36" customFormat="1" ht="20.100000000000001" customHeight="1">
      <c r="A49" s="81"/>
      <c r="D49" s="336" t="s">
        <v>232</v>
      </c>
      <c r="E49" s="337"/>
      <c r="F49" s="338" t="s">
        <v>233</v>
      </c>
      <c r="G49" s="339"/>
      <c r="H49" s="337"/>
      <c r="I49" s="338" t="s">
        <v>234</v>
      </c>
      <c r="J49" s="339"/>
      <c r="K49" s="340"/>
      <c r="L49" s="338" t="s">
        <v>368</v>
      </c>
      <c r="M49" s="339"/>
      <c r="N49" s="340"/>
      <c r="R49" s="65"/>
      <c r="U49" s="77"/>
      <c r="V49" s="77"/>
      <c r="X49" s="77"/>
      <c r="Y49" s="77"/>
      <c r="Z49" s="77"/>
      <c r="AA49" s="77"/>
      <c r="AB49" s="77"/>
      <c r="AC49" s="77"/>
    </row>
    <row r="50" spans="1:34" s="36" customFormat="1" ht="18" customHeight="1">
      <c r="D50" s="330" t="s">
        <v>235</v>
      </c>
      <c r="E50" s="331"/>
      <c r="F50" s="332"/>
      <c r="G50" s="333"/>
      <c r="H50" s="334"/>
      <c r="I50" s="332"/>
      <c r="J50" s="333"/>
      <c r="K50" s="335"/>
      <c r="L50" s="342"/>
      <c r="M50" s="333"/>
      <c r="N50" s="335"/>
      <c r="P50" s="80"/>
      <c r="R50" s="82"/>
      <c r="S50" s="81"/>
      <c r="U50" s="77"/>
      <c r="V50" s="77"/>
      <c r="W50" s="81"/>
      <c r="X50" s="81"/>
      <c r="Y50" s="81"/>
      <c r="Z50" s="81"/>
      <c r="AA50" s="81"/>
      <c r="AB50" s="81"/>
      <c r="AC50" s="81"/>
    </row>
    <row r="51" spans="1:34" s="36" customFormat="1" ht="18" customHeight="1">
      <c r="B51" s="81"/>
      <c r="C51" s="81"/>
      <c r="D51" s="330" t="s">
        <v>84</v>
      </c>
      <c r="E51" s="331"/>
      <c r="F51" s="332"/>
      <c r="G51" s="333"/>
      <c r="H51" s="334"/>
      <c r="I51" s="332"/>
      <c r="J51" s="333"/>
      <c r="K51" s="335"/>
      <c r="L51" s="342"/>
      <c r="M51" s="333"/>
      <c r="N51" s="335"/>
      <c r="P51" s="81"/>
      <c r="R51" s="65"/>
      <c r="U51" s="77"/>
      <c r="V51" s="77"/>
    </row>
    <row r="52" spans="1:34" s="36" customFormat="1" ht="18" customHeight="1">
      <c r="D52" s="330" t="s">
        <v>236</v>
      </c>
      <c r="E52" s="331"/>
      <c r="F52" s="332"/>
      <c r="G52" s="333"/>
      <c r="H52" s="334"/>
      <c r="I52" s="332"/>
      <c r="J52" s="333"/>
      <c r="K52" s="335"/>
      <c r="L52" s="342"/>
      <c r="M52" s="333"/>
      <c r="N52" s="335"/>
      <c r="R52" s="65"/>
      <c r="U52" s="77"/>
      <c r="V52" s="77"/>
    </row>
    <row r="53" spans="1:34" s="36" customFormat="1" ht="18" customHeight="1">
      <c r="D53" s="324" t="s">
        <v>237</v>
      </c>
      <c r="E53" s="325"/>
      <c r="F53" s="326"/>
      <c r="G53" s="327"/>
      <c r="H53" s="328"/>
      <c r="I53" s="326"/>
      <c r="J53" s="327"/>
      <c r="K53" s="329"/>
      <c r="L53" s="341"/>
      <c r="M53" s="327"/>
      <c r="N53" s="329"/>
      <c r="P53" s="80"/>
      <c r="R53"/>
      <c r="S53"/>
      <c r="T53"/>
      <c r="U53"/>
      <c r="V53"/>
      <c r="W53"/>
      <c r="X53"/>
      <c r="Y53"/>
      <c r="Z53"/>
      <c r="AA53"/>
      <c r="AB53"/>
      <c r="AC53"/>
      <c r="AD53"/>
      <c r="AE53"/>
      <c r="AF53"/>
      <c r="AG53"/>
      <c r="AH53"/>
    </row>
    <row r="54" spans="1:34" s="36" customFormat="1" ht="18" customHeight="1">
      <c r="D54" s="67"/>
      <c r="F54" s="37"/>
      <c r="G54" s="79"/>
      <c r="H54" s="79"/>
      <c r="I54" s="79"/>
      <c r="J54" s="79"/>
      <c r="K54" s="79"/>
      <c r="L54" s="79"/>
      <c r="M54" s="80"/>
      <c r="N54" s="80"/>
      <c r="O54" s="80"/>
      <c r="P54" s="80"/>
      <c r="R54"/>
      <c r="S54"/>
      <c r="T54"/>
      <c r="U54"/>
      <c r="V54"/>
      <c r="W54"/>
      <c r="X54"/>
      <c r="Y54"/>
      <c r="Z54"/>
      <c r="AA54"/>
      <c r="AB54"/>
      <c r="AC54"/>
      <c r="AD54"/>
      <c r="AE54"/>
      <c r="AF54"/>
      <c r="AG54"/>
      <c r="AH54"/>
    </row>
    <row r="55" spans="1:34" ht="18.75">
      <c r="R55"/>
      <c r="S55"/>
      <c r="T55"/>
      <c r="U55"/>
      <c r="V55"/>
      <c r="W55"/>
      <c r="X55"/>
      <c r="Y55"/>
      <c r="Z55"/>
      <c r="AA55"/>
      <c r="AB55"/>
      <c r="AC55"/>
      <c r="AD55"/>
      <c r="AE55"/>
      <c r="AF55"/>
      <c r="AG55"/>
      <c r="AH55"/>
    </row>
    <row r="56" spans="1:34" ht="18.75">
      <c r="R56"/>
      <c r="S56"/>
      <c r="T56"/>
      <c r="U56"/>
      <c r="V56"/>
      <c r="W56"/>
      <c r="X56"/>
      <c r="Y56"/>
      <c r="Z56"/>
      <c r="AA56"/>
      <c r="AB56"/>
      <c r="AC56"/>
      <c r="AD56"/>
      <c r="AE56"/>
      <c r="AF56"/>
      <c r="AG56"/>
      <c r="AH56"/>
    </row>
    <row r="57" spans="1:34" ht="18.75">
      <c r="R57"/>
      <c r="S57"/>
      <c r="T57"/>
      <c r="U57"/>
      <c r="V57"/>
      <c r="W57"/>
      <c r="X57"/>
      <c r="Y57"/>
      <c r="Z57"/>
      <c r="AA57"/>
      <c r="AB57"/>
      <c r="AC57"/>
      <c r="AD57"/>
      <c r="AE57"/>
      <c r="AF57"/>
      <c r="AG57"/>
      <c r="AH57"/>
    </row>
    <row r="58" spans="1:34" ht="18.75">
      <c r="R58"/>
      <c r="S58"/>
      <c r="T58"/>
      <c r="U58"/>
      <c r="V58"/>
      <c r="W58"/>
      <c r="X58"/>
      <c r="Y58"/>
      <c r="Z58"/>
      <c r="AA58"/>
      <c r="AB58"/>
      <c r="AC58"/>
      <c r="AD58"/>
      <c r="AE58"/>
      <c r="AF58"/>
      <c r="AG58"/>
      <c r="AH58"/>
    </row>
    <row r="59" spans="1:34" ht="18.75">
      <c r="R59"/>
      <c r="S59"/>
      <c r="T59"/>
      <c r="U59"/>
      <c r="V59"/>
      <c r="W59"/>
      <c r="X59"/>
      <c r="Y59"/>
      <c r="Z59"/>
      <c r="AA59"/>
      <c r="AB59"/>
      <c r="AC59"/>
      <c r="AD59"/>
      <c r="AE59"/>
      <c r="AF59"/>
      <c r="AG59"/>
      <c r="AH59"/>
    </row>
    <row r="60" spans="1:34" ht="18.75">
      <c r="R60"/>
      <c r="S60"/>
      <c r="T60"/>
      <c r="U60"/>
      <c r="V60"/>
      <c r="W60"/>
      <c r="X60"/>
      <c r="Y60"/>
      <c r="Z60"/>
      <c r="AA60"/>
      <c r="AB60"/>
      <c r="AC60"/>
      <c r="AD60"/>
      <c r="AE60"/>
      <c r="AF60"/>
      <c r="AG60"/>
      <c r="AH60"/>
    </row>
    <row r="61" spans="1:34" ht="18.75">
      <c r="R61"/>
      <c r="S61"/>
      <c r="T61"/>
      <c r="U61"/>
      <c r="V61"/>
      <c r="W61"/>
      <c r="X61"/>
      <c r="Y61"/>
      <c r="Z61"/>
      <c r="AA61"/>
      <c r="AB61"/>
      <c r="AC61"/>
      <c r="AD61"/>
      <c r="AE61"/>
      <c r="AF61"/>
      <c r="AG61"/>
      <c r="AH61"/>
    </row>
    <row r="62" spans="1:34" ht="18.75">
      <c r="R62"/>
      <c r="S62"/>
      <c r="T62"/>
      <c r="U62"/>
      <c r="V62"/>
      <c r="W62"/>
      <c r="X62"/>
      <c r="Y62"/>
      <c r="Z62"/>
      <c r="AA62"/>
      <c r="AB62"/>
      <c r="AC62"/>
      <c r="AD62"/>
      <c r="AE62"/>
      <c r="AF62"/>
      <c r="AG62"/>
      <c r="AH62"/>
    </row>
    <row r="63" spans="1:34" ht="18.75">
      <c r="R63"/>
      <c r="S63"/>
      <c r="T63"/>
      <c r="U63"/>
      <c r="V63"/>
      <c r="W63"/>
      <c r="X63"/>
      <c r="Y63"/>
      <c r="Z63"/>
      <c r="AA63"/>
      <c r="AB63"/>
      <c r="AC63"/>
      <c r="AD63"/>
      <c r="AE63"/>
      <c r="AF63"/>
      <c r="AG63"/>
      <c r="AH63"/>
    </row>
    <row r="64" spans="1:34" ht="18.75">
      <c r="R64"/>
      <c r="S64"/>
      <c r="T64"/>
      <c r="U64"/>
      <c r="V64"/>
      <c r="W64"/>
      <c r="X64"/>
      <c r="Y64"/>
      <c r="Z64"/>
      <c r="AA64"/>
      <c r="AB64"/>
      <c r="AC64"/>
      <c r="AD64"/>
      <c r="AE64"/>
      <c r="AF64"/>
      <c r="AG64"/>
      <c r="AH64"/>
    </row>
  </sheetData>
  <sheetProtection sheet="1" objects="1" scenarios="1"/>
  <mergeCells count="21">
    <mergeCell ref="L53:N53"/>
    <mergeCell ref="L52:N52"/>
    <mergeCell ref="L51:N51"/>
    <mergeCell ref="L50:N50"/>
    <mergeCell ref="L49:N49"/>
    <mergeCell ref="D49:E49"/>
    <mergeCell ref="F49:H49"/>
    <mergeCell ref="I49:K49"/>
    <mergeCell ref="G41:K41"/>
    <mergeCell ref="D50:E50"/>
    <mergeCell ref="F50:H50"/>
    <mergeCell ref="I50:K50"/>
    <mergeCell ref="D53:E53"/>
    <mergeCell ref="F53:H53"/>
    <mergeCell ref="I53:K53"/>
    <mergeCell ref="D51:E51"/>
    <mergeCell ref="F51:H51"/>
    <mergeCell ref="I51:K51"/>
    <mergeCell ref="D52:E52"/>
    <mergeCell ref="F52:H52"/>
    <mergeCell ref="I52:K52"/>
  </mergeCells>
  <phoneticPr fontId="3"/>
  <dataValidations count="2">
    <dataValidation type="list" allowBlank="1" showInputMessage="1" showErrorMessage="1" sqref="WVL983068:WVM983068 IZ42:JA42 SV42:SW42 ACR42:ACS42 AMN42:AMO42 AWJ42:AWK42 BGF42:BGG42 BQB42:BQC42 BZX42:BZY42 CJT42:CJU42 CTP42:CTQ42 DDL42:DDM42 DNH42:DNI42 DXD42:DXE42 EGZ42:EHA42 EQV42:EQW42 FAR42:FAS42 FKN42:FKO42 FUJ42:FUK42 GEF42:GEG42 GOB42:GOC42 GXX42:GXY42 HHT42:HHU42 HRP42:HRQ42 IBL42:IBM42 ILH42:ILI42 IVD42:IVE42 JEZ42:JFA42 JOV42:JOW42 JYR42:JYS42 KIN42:KIO42 KSJ42:KSK42 LCF42:LCG42 LMB42:LMC42 LVX42:LVY42 MFT42:MFU42 MPP42:MPQ42 MZL42:MZM42 NJH42:NJI42 NTD42:NTE42 OCZ42:ODA42 OMV42:OMW42 OWR42:OWS42 PGN42:PGO42 PQJ42:PQK42 QAF42:QAG42 QKB42:QKC42 QTX42:QTY42 RDT42:RDU42 RNP42:RNQ42 RXL42:RXM42 SHH42:SHI42 SRD42:SRE42 TAZ42:TBA42 TKV42:TKW42 TUR42:TUS42 UEN42:UEO42 UOJ42:UOK42 UYF42:UYG42 VIB42:VIC42 VRX42:VRY42 WBT42:WBU42 WLP42:WLQ42 WVL42:WVM42 D65568:E65568 IZ65564:JA65564 SV65564:SW65564 ACR65564:ACS65564 AMN65564:AMO65564 AWJ65564:AWK65564 BGF65564:BGG65564 BQB65564:BQC65564 BZX65564:BZY65564 CJT65564:CJU65564 CTP65564:CTQ65564 DDL65564:DDM65564 DNH65564:DNI65564 DXD65564:DXE65564 EGZ65564:EHA65564 EQV65564:EQW65564 FAR65564:FAS65564 FKN65564:FKO65564 FUJ65564:FUK65564 GEF65564:GEG65564 GOB65564:GOC65564 GXX65564:GXY65564 HHT65564:HHU65564 HRP65564:HRQ65564 IBL65564:IBM65564 ILH65564:ILI65564 IVD65564:IVE65564 JEZ65564:JFA65564 JOV65564:JOW65564 JYR65564:JYS65564 KIN65564:KIO65564 KSJ65564:KSK65564 LCF65564:LCG65564 LMB65564:LMC65564 LVX65564:LVY65564 MFT65564:MFU65564 MPP65564:MPQ65564 MZL65564:MZM65564 NJH65564:NJI65564 NTD65564:NTE65564 OCZ65564:ODA65564 OMV65564:OMW65564 OWR65564:OWS65564 PGN65564:PGO65564 PQJ65564:PQK65564 QAF65564:QAG65564 QKB65564:QKC65564 QTX65564:QTY65564 RDT65564:RDU65564 RNP65564:RNQ65564 RXL65564:RXM65564 SHH65564:SHI65564 SRD65564:SRE65564 TAZ65564:TBA65564 TKV65564:TKW65564 TUR65564:TUS65564 UEN65564:UEO65564 UOJ65564:UOK65564 UYF65564:UYG65564 VIB65564:VIC65564 VRX65564:VRY65564 WBT65564:WBU65564 WLP65564:WLQ65564 WVL65564:WVM65564 D131104:E131104 IZ131100:JA131100 SV131100:SW131100 ACR131100:ACS131100 AMN131100:AMO131100 AWJ131100:AWK131100 BGF131100:BGG131100 BQB131100:BQC131100 BZX131100:BZY131100 CJT131100:CJU131100 CTP131100:CTQ131100 DDL131100:DDM131100 DNH131100:DNI131100 DXD131100:DXE131100 EGZ131100:EHA131100 EQV131100:EQW131100 FAR131100:FAS131100 FKN131100:FKO131100 FUJ131100:FUK131100 GEF131100:GEG131100 GOB131100:GOC131100 GXX131100:GXY131100 HHT131100:HHU131100 HRP131100:HRQ131100 IBL131100:IBM131100 ILH131100:ILI131100 IVD131100:IVE131100 JEZ131100:JFA131100 JOV131100:JOW131100 JYR131100:JYS131100 KIN131100:KIO131100 KSJ131100:KSK131100 LCF131100:LCG131100 LMB131100:LMC131100 LVX131100:LVY131100 MFT131100:MFU131100 MPP131100:MPQ131100 MZL131100:MZM131100 NJH131100:NJI131100 NTD131100:NTE131100 OCZ131100:ODA131100 OMV131100:OMW131100 OWR131100:OWS131100 PGN131100:PGO131100 PQJ131100:PQK131100 QAF131100:QAG131100 QKB131100:QKC131100 QTX131100:QTY131100 RDT131100:RDU131100 RNP131100:RNQ131100 RXL131100:RXM131100 SHH131100:SHI131100 SRD131100:SRE131100 TAZ131100:TBA131100 TKV131100:TKW131100 TUR131100:TUS131100 UEN131100:UEO131100 UOJ131100:UOK131100 UYF131100:UYG131100 VIB131100:VIC131100 VRX131100:VRY131100 WBT131100:WBU131100 WLP131100:WLQ131100 WVL131100:WVM131100 D196640:E196640 IZ196636:JA196636 SV196636:SW196636 ACR196636:ACS196636 AMN196636:AMO196636 AWJ196636:AWK196636 BGF196636:BGG196636 BQB196636:BQC196636 BZX196636:BZY196636 CJT196636:CJU196636 CTP196636:CTQ196636 DDL196636:DDM196636 DNH196636:DNI196636 DXD196636:DXE196636 EGZ196636:EHA196636 EQV196636:EQW196636 FAR196636:FAS196636 FKN196636:FKO196636 FUJ196636:FUK196636 GEF196636:GEG196636 GOB196636:GOC196636 GXX196636:GXY196636 HHT196636:HHU196636 HRP196636:HRQ196636 IBL196636:IBM196636 ILH196636:ILI196636 IVD196636:IVE196636 JEZ196636:JFA196636 JOV196636:JOW196636 JYR196636:JYS196636 KIN196636:KIO196636 KSJ196636:KSK196636 LCF196636:LCG196636 LMB196636:LMC196636 LVX196636:LVY196636 MFT196636:MFU196636 MPP196636:MPQ196636 MZL196636:MZM196636 NJH196636:NJI196636 NTD196636:NTE196636 OCZ196636:ODA196636 OMV196636:OMW196636 OWR196636:OWS196636 PGN196636:PGO196636 PQJ196636:PQK196636 QAF196636:QAG196636 QKB196636:QKC196636 QTX196636:QTY196636 RDT196636:RDU196636 RNP196636:RNQ196636 RXL196636:RXM196636 SHH196636:SHI196636 SRD196636:SRE196636 TAZ196636:TBA196636 TKV196636:TKW196636 TUR196636:TUS196636 UEN196636:UEO196636 UOJ196636:UOK196636 UYF196636:UYG196636 VIB196636:VIC196636 VRX196636:VRY196636 WBT196636:WBU196636 WLP196636:WLQ196636 WVL196636:WVM196636 D262176:E262176 IZ262172:JA262172 SV262172:SW262172 ACR262172:ACS262172 AMN262172:AMO262172 AWJ262172:AWK262172 BGF262172:BGG262172 BQB262172:BQC262172 BZX262172:BZY262172 CJT262172:CJU262172 CTP262172:CTQ262172 DDL262172:DDM262172 DNH262172:DNI262172 DXD262172:DXE262172 EGZ262172:EHA262172 EQV262172:EQW262172 FAR262172:FAS262172 FKN262172:FKO262172 FUJ262172:FUK262172 GEF262172:GEG262172 GOB262172:GOC262172 GXX262172:GXY262172 HHT262172:HHU262172 HRP262172:HRQ262172 IBL262172:IBM262172 ILH262172:ILI262172 IVD262172:IVE262172 JEZ262172:JFA262172 JOV262172:JOW262172 JYR262172:JYS262172 KIN262172:KIO262172 KSJ262172:KSK262172 LCF262172:LCG262172 LMB262172:LMC262172 LVX262172:LVY262172 MFT262172:MFU262172 MPP262172:MPQ262172 MZL262172:MZM262172 NJH262172:NJI262172 NTD262172:NTE262172 OCZ262172:ODA262172 OMV262172:OMW262172 OWR262172:OWS262172 PGN262172:PGO262172 PQJ262172:PQK262172 QAF262172:QAG262172 QKB262172:QKC262172 QTX262172:QTY262172 RDT262172:RDU262172 RNP262172:RNQ262172 RXL262172:RXM262172 SHH262172:SHI262172 SRD262172:SRE262172 TAZ262172:TBA262172 TKV262172:TKW262172 TUR262172:TUS262172 UEN262172:UEO262172 UOJ262172:UOK262172 UYF262172:UYG262172 VIB262172:VIC262172 VRX262172:VRY262172 WBT262172:WBU262172 WLP262172:WLQ262172 WVL262172:WVM262172 D327712:E327712 IZ327708:JA327708 SV327708:SW327708 ACR327708:ACS327708 AMN327708:AMO327708 AWJ327708:AWK327708 BGF327708:BGG327708 BQB327708:BQC327708 BZX327708:BZY327708 CJT327708:CJU327708 CTP327708:CTQ327708 DDL327708:DDM327708 DNH327708:DNI327708 DXD327708:DXE327708 EGZ327708:EHA327708 EQV327708:EQW327708 FAR327708:FAS327708 FKN327708:FKO327708 FUJ327708:FUK327708 GEF327708:GEG327708 GOB327708:GOC327708 GXX327708:GXY327708 HHT327708:HHU327708 HRP327708:HRQ327708 IBL327708:IBM327708 ILH327708:ILI327708 IVD327708:IVE327708 JEZ327708:JFA327708 JOV327708:JOW327708 JYR327708:JYS327708 KIN327708:KIO327708 KSJ327708:KSK327708 LCF327708:LCG327708 LMB327708:LMC327708 LVX327708:LVY327708 MFT327708:MFU327708 MPP327708:MPQ327708 MZL327708:MZM327708 NJH327708:NJI327708 NTD327708:NTE327708 OCZ327708:ODA327708 OMV327708:OMW327708 OWR327708:OWS327708 PGN327708:PGO327708 PQJ327708:PQK327708 QAF327708:QAG327708 QKB327708:QKC327708 QTX327708:QTY327708 RDT327708:RDU327708 RNP327708:RNQ327708 RXL327708:RXM327708 SHH327708:SHI327708 SRD327708:SRE327708 TAZ327708:TBA327708 TKV327708:TKW327708 TUR327708:TUS327708 UEN327708:UEO327708 UOJ327708:UOK327708 UYF327708:UYG327708 VIB327708:VIC327708 VRX327708:VRY327708 WBT327708:WBU327708 WLP327708:WLQ327708 WVL327708:WVM327708 D393248:E393248 IZ393244:JA393244 SV393244:SW393244 ACR393244:ACS393244 AMN393244:AMO393244 AWJ393244:AWK393244 BGF393244:BGG393244 BQB393244:BQC393244 BZX393244:BZY393244 CJT393244:CJU393244 CTP393244:CTQ393244 DDL393244:DDM393244 DNH393244:DNI393244 DXD393244:DXE393244 EGZ393244:EHA393244 EQV393244:EQW393244 FAR393244:FAS393244 FKN393244:FKO393244 FUJ393244:FUK393244 GEF393244:GEG393244 GOB393244:GOC393244 GXX393244:GXY393244 HHT393244:HHU393244 HRP393244:HRQ393244 IBL393244:IBM393244 ILH393244:ILI393244 IVD393244:IVE393244 JEZ393244:JFA393244 JOV393244:JOW393244 JYR393244:JYS393244 KIN393244:KIO393244 KSJ393244:KSK393244 LCF393244:LCG393244 LMB393244:LMC393244 LVX393244:LVY393244 MFT393244:MFU393244 MPP393244:MPQ393244 MZL393244:MZM393244 NJH393244:NJI393244 NTD393244:NTE393244 OCZ393244:ODA393244 OMV393244:OMW393244 OWR393244:OWS393244 PGN393244:PGO393244 PQJ393244:PQK393244 QAF393244:QAG393244 QKB393244:QKC393244 QTX393244:QTY393244 RDT393244:RDU393244 RNP393244:RNQ393244 RXL393244:RXM393244 SHH393244:SHI393244 SRD393244:SRE393244 TAZ393244:TBA393244 TKV393244:TKW393244 TUR393244:TUS393244 UEN393244:UEO393244 UOJ393244:UOK393244 UYF393244:UYG393244 VIB393244:VIC393244 VRX393244:VRY393244 WBT393244:WBU393244 WLP393244:WLQ393244 WVL393244:WVM393244 D458784:E458784 IZ458780:JA458780 SV458780:SW458780 ACR458780:ACS458780 AMN458780:AMO458780 AWJ458780:AWK458780 BGF458780:BGG458780 BQB458780:BQC458780 BZX458780:BZY458780 CJT458780:CJU458780 CTP458780:CTQ458780 DDL458780:DDM458780 DNH458780:DNI458780 DXD458780:DXE458780 EGZ458780:EHA458780 EQV458780:EQW458780 FAR458780:FAS458780 FKN458780:FKO458780 FUJ458780:FUK458780 GEF458780:GEG458780 GOB458780:GOC458780 GXX458780:GXY458780 HHT458780:HHU458780 HRP458780:HRQ458780 IBL458780:IBM458780 ILH458780:ILI458780 IVD458780:IVE458780 JEZ458780:JFA458780 JOV458780:JOW458780 JYR458780:JYS458780 KIN458780:KIO458780 KSJ458780:KSK458780 LCF458780:LCG458780 LMB458780:LMC458780 LVX458780:LVY458780 MFT458780:MFU458780 MPP458780:MPQ458780 MZL458780:MZM458780 NJH458780:NJI458780 NTD458780:NTE458780 OCZ458780:ODA458780 OMV458780:OMW458780 OWR458780:OWS458780 PGN458780:PGO458780 PQJ458780:PQK458780 QAF458780:QAG458780 QKB458780:QKC458780 QTX458780:QTY458780 RDT458780:RDU458780 RNP458780:RNQ458780 RXL458780:RXM458780 SHH458780:SHI458780 SRD458780:SRE458780 TAZ458780:TBA458780 TKV458780:TKW458780 TUR458780:TUS458780 UEN458780:UEO458780 UOJ458780:UOK458780 UYF458780:UYG458780 VIB458780:VIC458780 VRX458780:VRY458780 WBT458780:WBU458780 WLP458780:WLQ458780 WVL458780:WVM458780 D524320:E524320 IZ524316:JA524316 SV524316:SW524316 ACR524316:ACS524316 AMN524316:AMO524316 AWJ524316:AWK524316 BGF524316:BGG524316 BQB524316:BQC524316 BZX524316:BZY524316 CJT524316:CJU524316 CTP524316:CTQ524316 DDL524316:DDM524316 DNH524316:DNI524316 DXD524316:DXE524316 EGZ524316:EHA524316 EQV524316:EQW524316 FAR524316:FAS524316 FKN524316:FKO524316 FUJ524316:FUK524316 GEF524316:GEG524316 GOB524316:GOC524316 GXX524316:GXY524316 HHT524316:HHU524316 HRP524316:HRQ524316 IBL524316:IBM524316 ILH524316:ILI524316 IVD524316:IVE524316 JEZ524316:JFA524316 JOV524316:JOW524316 JYR524316:JYS524316 KIN524316:KIO524316 KSJ524316:KSK524316 LCF524316:LCG524316 LMB524316:LMC524316 LVX524316:LVY524316 MFT524316:MFU524316 MPP524316:MPQ524316 MZL524316:MZM524316 NJH524316:NJI524316 NTD524316:NTE524316 OCZ524316:ODA524316 OMV524316:OMW524316 OWR524316:OWS524316 PGN524316:PGO524316 PQJ524316:PQK524316 QAF524316:QAG524316 QKB524316:QKC524316 QTX524316:QTY524316 RDT524316:RDU524316 RNP524316:RNQ524316 RXL524316:RXM524316 SHH524316:SHI524316 SRD524316:SRE524316 TAZ524316:TBA524316 TKV524316:TKW524316 TUR524316:TUS524316 UEN524316:UEO524316 UOJ524316:UOK524316 UYF524316:UYG524316 VIB524316:VIC524316 VRX524316:VRY524316 WBT524316:WBU524316 WLP524316:WLQ524316 WVL524316:WVM524316 D589856:E589856 IZ589852:JA589852 SV589852:SW589852 ACR589852:ACS589852 AMN589852:AMO589852 AWJ589852:AWK589852 BGF589852:BGG589852 BQB589852:BQC589852 BZX589852:BZY589852 CJT589852:CJU589852 CTP589852:CTQ589852 DDL589852:DDM589852 DNH589852:DNI589852 DXD589852:DXE589852 EGZ589852:EHA589852 EQV589852:EQW589852 FAR589852:FAS589852 FKN589852:FKO589852 FUJ589852:FUK589852 GEF589852:GEG589852 GOB589852:GOC589852 GXX589852:GXY589852 HHT589852:HHU589852 HRP589852:HRQ589852 IBL589852:IBM589852 ILH589852:ILI589852 IVD589852:IVE589852 JEZ589852:JFA589852 JOV589852:JOW589852 JYR589852:JYS589852 KIN589852:KIO589852 KSJ589852:KSK589852 LCF589852:LCG589852 LMB589852:LMC589852 LVX589852:LVY589852 MFT589852:MFU589852 MPP589852:MPQ589852 MZL589852:MZM589852 NJH589852:NJI589852 NTD589852:NTE589852 OCZ589852:ODA589852 OMV589852:OMW589852 OWR589852:OWS589852 PGN589852:PGO589852 PQJ589852:PQK589852 QAF589852:QAG589852 QKB589852:QKC589852 QTX589852:QTY589852 RDT589852:RDU589852 RNP589852:RNQ589852 RXL589852:RXM589852 SHH589852:SHI589852 SRD589852:SRE589852 TAZ589852:TBA589852 TKV589852:TKW589852 TUR589852:TUS589852 UEN589852:UEO589852 UOJ589852:UOK589852 UYF589852:UYG589852 VIB589852:VIC589852 VRX589852:VRY589852 WBT589852:WBU589852 WLP589852:WLQ589852 WVL589852:WVM589852 D655392:E655392 IZ655388:JA655388 SV655388:SW655388 ACR655388:ACS655388 AMN655388:AMO655388 AWJ655388:AWK655388 BGF655388:BGG655388 BQB655388:BQC655388 BZX655388:BZY655388 CJT655388:CJU655388 CTP655388:CTQ655388 DDL655388:DDM655388 DNH655388:DNI655388 DXD655388:DXE655388 EGZ655388:EHA655388 EQV655388:EQW655388 FAR655388:FAS655388 FKN655388:FKO655388 FUJ655388:FUK655388 GEF655388:GEG655388 GOB655388:GOC655388 GXX655388:GXY655388 HHT655388:HHU655388 HRP655388:HRQ655388 IBL655388:IBM655388 ILH655388:ILI655388 IVD655388:IVE655388 JEZ655388:JFA655388 JOV655388:JOW655388 JYR655388:JYS655388 KIN655388:KIO655388 KSJ655388:KSK655388 LCF655388:LCG655388 LMB655388:LMC655388 LVX655388:LVY655388 MFT655388:MFU655388 MPP655388:MPQ655388 MZL655388:MZM655388 NJH655388:NJI655388 NTD655388:NTE655388 OCZ655388:ODA655388 OMV655388:OMW655388 OWR655388:OWS655388 PGN655388:PGO655388 PQJ655388:PQK655388 QAF655388:QAG655388 QKB655388:QKC655388 QTX655388:QTY655388 RDT655388:RDU655388 RNP655388:RNQ655388 RXL655388:RXM655388 SHH655388:SHI655388 SRD655388:SRE655388 TAZ655388:TBA655388 TKV655388:TKW655388 TUR655388:TUS655388 UEN655388:UEO655388 UOJ655388:UOK655388 UYF655388:UYG655388 VIB655388:VIC655388 VRX655388:VRY655388 WBT655388:WBU655388 WLP655388:WLQ655388 WVL655388:WVM655388 D720928:E720928 IZ720924:JA720924 SV720924:SW720924 ACR720924:ACS720924 AMN720924:AMO720924 AWJ720924:AWK720924 BGF720924:BGG720924 BQB720924:BQC720924 BZX720924:BZY720924 CJT720924:CJU720924 CTP720924:CTQ720924 DDL720924:DDM720924 DNH720924:DNI720924 DXD720924:DXE720924 EGZ720924:EHA720924 EQV720924:EQW720924 FAR720924:FAS720924 FKN720924:FKO720924 FUJ720924:FUK720924 GEF720924:GEG720924 GOB720924:GOC720924 GXX720924:GXY720924 HHT720924:HHU720924 HRP720924:HRQ720924 IBL720924:IBM720924 ILH720924:ILI720924 IVD720924:IVE720924 JEZ720924:JFA720924 JOV720924:JOW720924 JYR720924:JYS720924 KIN720924:KIO720924 KSJ720924:KSK720924 LCF720924:LCG720924 LMB720924:LMC720924 LVX720924:LVY720924 MFT720924:MFU720924 MPP720924:MPQ720924 MZL720924:MZM720924 NJH720924:NJI720924 NTD720924:NTE720924 OCZ720924:ODA720924 OMV720924:OMW720924 OWR720924:OWS720924 PGN720924:PGO720924 PQJ720924:PQK720924 QAF720924:QAG720924 QKB720924:QKC720924 QTX720924:QTY720924 RDT720924:RDU720924 RNP720924:RNQ720924 RXL720924:RXM720924 SHH720924:SHI720924 SRD720924:SRE720924 TAZ720924:TBA720924 TKV720924:TKW720924 TUR720924:TUS720924 UEN720924:UEO720924 UOJ720924:UOK720924 UYF720924:UYG720924 VIB720924:VIC720924 VRX720924:VRY720924 WBT720924:WBU720924 WLP720924:WLQ720924 WVL720924:WVM720924 D786464:E786464 IZ786460:JA786460 SV786460:SW786460 ACR786460:ACS786460 AMN786460:AMO786460 AWJ786460:AWK786460 BGF786460:BGG786460 BQB786460:BQC786460 BZX786460:BZY786460 CJT786460:CJU786460 CTP786460:CTQ786460 DDL786460:DDM786460 DNH786460:DNI786460 DXD786460:DXE786460 EGZ786460:EHA786460 EQV786460:EQW786460 FAR786460:FAS786460 FKN786460:FKO786460 FUJ786460:FUK786460 GEF786460:GEG786460 GOB786460:GOC786460 GXX786460:GXY786460 HHT786460:HHU786460 HRP786460:HRQ786460 IBL786460:IBM786460 ILH786460:ILI786460 IVD786460:IVE786460 JEZ786460:JFA786460 JOV786460:JOW786460 JYR786460:JYS786460 KIN786460:KIO786460 KSJ786460:KSK786460 LCF786460:LCG786460 LMB786460:LMC786460 LVX786460:LVY786460 MFT786460:MFU786460 MPP786460:MPQ786460 MZL786460:MZM786460 NJH786460:NJI786460 NTD786460:NTE786460 OCZ786460:ODA786460 OMV786460:OMW786460 OWR786460:OWS786460 PGN786460:PGO786460 PQJ786460:PQK786460 QAF786460:QAG786460 QKB786460:QKC786460 QTX786460:QTY786460 RDT786460:RDU786460 RNP786460:RNQ786460 RXL786460:RXM786460 SHH786460:SHI786460 SRD786460:SRE786460 TAZ786460:TBA786460 TKV786460:TKW786460 TUR786460:TUS786460 UEN786460:UEO786460 UOJ786460:UOK786460 UYF786460:UYG786460 VIB786460:VIC786460 VRX786460:VRY786460 WBT786460:WBU786460 WLP786460:WLQ786460 WVL786460:WVM786460 D852000:E852000 IZ851996:JA851996 SV851996:SW851996 ACR851996:ACS851996 AMN851996:AMO851996 AWJ851996:AWK851996 BGF851996:BGG851996 BQB851996:BQC851996 BZX851996:BZY851996 CJT851996:CJU851996 CTP851996:CTQ851996 DDL851996:DDM851996 DNH851996:DNI851996 DXD851996:DXE851996 EGZ851996:EHA851996 EQV851996:EQW851996 FAR851996:FAS851996 FKN851996:FKO851996 FUJ851996:FUK851996 GEF851996:GEG851996 GOB851996:GOC851996 GXX851996:GXY851996 HHT851996:HHU851996 HRP851996:HRQ851996 IBL851996:IBM851996 ILH851996:ILI851996 IVD851996:IVE851996 JEZ851996:JFA851996 JOV851996:JOW851996 JYR851996:JYS851996 KIN851996:KIO851996 KSJ851996:KSK851996 LCF851996:LCG851996 LMB851996:LMC851996 LVX851996:LVY851996 MFT851996:MFU851996 MPP851996:MPQ851996 MZL851996:MZM851996 NJH851996:NJI851996 NTD851996:NTE851996 OCZ851996:ODA851996 OMV851996:OMW851996 OWR851996:OWS851996 PGN851996:PGO851996 PQJ851996:PQK851996 QAF851996:QAG851996 QKB851996:QKC851996 QTX851996:QTY851996 RDT851996:RDU851996 RNP851996:RNQ851996 RXL851996:RXM851996 SHH851996:SHI851996 SRD851996:SRE851996 TAZ851996:TBA851996 TKV851996:TKW851996 TUR851996:TUS851996 UEN851996:UEO851996 UOJ851996:UOK851996 UYF851996:UYG851996 VIB851996:VIC851996 VRX851996:VRY851996 WBT851996:WBU851996 WLP851996:WLQ851996 WVL851996:WVM851996 D917536:E917536 IZ917532:JA917532 SV917532:SW917532 ACR917532:ACS917532 AMN917532:AMO917532 AWJ917532:AWK917532 BGF917532:BGG917532 BQB917532:BQC917532 BZX917532:BZY917532 CJT917532:CJU917532 CTP917532:CTQ917532 DDL917532:DDM917532 DNH917532:DNI917532 DXD917532:DXE917532 EGZ917532:EHA917532 EQV917532:EQW917532 FAR917532:FAS917532 FKN917532:FKO917532 FUJ917532:FUK917532 GEF917532:GEG917532 GOB917532:GOC917532 GXX917532:GXY917532 HHT917532:HHU917532 HRP917532:HRQ917532 IBL917532:IBM917532 ILH917532:ILI917532 IVD917532:IVE917532 JEZ917532:JFA917532 JOV917532:JOW917532 JYR917532:JYS917532 KIN917532:KIO917532 KSJ917532:KSK917532 LCF917532:LCG917532 LMB917532:LMC917532 LVX917532:LVY917532 MFT917532:MFU917532 MPP917532:MPQ917532 MZL917532:MZM917532 NJH917532:NJI917532 NTD917532:NTE917532 OCZ917532:ODA917532 OMV917532:OMW917532 OWR917532:OWS917532 PGN917532:PGO917532 PQJ917532:PQK917532 QAF917532:QAG917532 QKB917532:QKC917532 QTX917532:QTY917532 RDT917532:RDU917532 RNP917532:RNQ917532 RXL917532:RXM917532 SHH917532:SHI917532 SRD917532:SRE917532 TAZ917532:TBA917532 TKV917532:TKW917532 TUR917532:TUS917532 UEN917532:UEO917532 UOJ917532:UOK917532 UYF917532:UYG917532 VIB917532:VIC917532 VRX917532:VRY917532 WBT917532:WBU917532 WLP917532:WLQ917532 WVL917532:WVM917532 D983072:E983072 IZ983068:JA983068 SV983068:SW983068 ACR983068:ACS983068 AMN983068:AMO983068 AWJ983068:AWK983068 BGF983068:BGG983068 BQB983068:BQC983068 BZX983068:BZY983068 CJT983068:CJU983068 CTP983068:CTQ983068 DDL983068:DDM983068 DNH983068:DNI983068 DXD983068:DXE983068 EGZ983068:EHA983068 EQV983068:EQW983068 FAR983068:FAS983068 FKN983068:FKO983068 FUJ983068:FUK983068 GEF983068:GEG983068 GOB983068:GOC983068 GXX983068:GXY983068 HHT983068:HHU983068 HRP983068:HRQ983068 IBL983068:IBM983068 ILH983068:ILI983068 IVD983068:IVE983068 JEZ983068:JFA983068 JOV983068:JOW983068 JYR983068:JYS983068 KIN983068:KIO983068 KSJ983068:KSK983068 LCF983068:LCG983068 LMB983068:LMC983068 LVX983068:LVY983068 MFT983068:MFU983068 MPP983068:MPQ983068 MZL983068:MZM983068 NJH983068:NJI983068 NTD983068:NTE983068 OCZ983068:ODA983068 OMV983068:OMW983068 OWR983068:OWS983068 PGN983068:PGO983068 PQJ983068:PQK983068 QAF983068:QAG983068 QKB983068:QKC983068 QTX983068:QTY983068 RDT983068:RDU983068 RNP983068:RNQ983068 RXL983068:RXM983068 SHH983068:SHI983068 SRD983068:SRE983068 TAZ983068:TBA983068 TKV983068:TKW983068 TUR983068:TUS983068 UEN983068:UEO983068 UOJ983068:UOK983068 UYF983068:UYG983068 VIB983068:VIC983068 VRX983068:VRY983068 WBT983068:WBU983068 WLP983068:WLQ983068" xr:uid="{98682404-3775-4EB5-8102-9065F51E2C1D}">
      <formula1>"ある,ない"</formula1>
    </dataValidation>
    <dataValidation imeMode="off" allowBlank="1" showInputMessage="1" showErrorMessage="1" sqref="F50:N53 F65572:K65575 JB65568:JG65571 SX65568:TC65571 ACT65568:ACY65571 AMP65568:AMU65571 AWL65568:AWQ65571 BGH65568:BGM65571 BQD65568:BQI65571 BZZ65568:CAE65571 CJV65568:CKA65571 CTR65568:CTW65571 DDN65568:DDS65571 DNJ65568:DNO65571 DXF65568:DXK65571 EHB65568:EHG65571 EQX65568:ERC65571 FAT65568:FAY65571 FKP65568:FKU65571 FUL65568:FUQ65571 GEH65568:GEM65571 GOD65568:GOI65571 GXZ65568:GYE65571 HHV65568:HIA65571 HRR65568:HRW65571 IBN65568:IBS65571 ILJ65568:ILO65571 IVF65568:IVK65571 JFB65568:JFG65571 JOX65568:JPC65571 JYT65568:JYY65571 KIP65568:KIU65571 KSL65568:KSQ65571 LCH65568:LCM65571 LMD65568:LMI65571 LVZ65568:LWE65571 MFV65568:MGA65571 MPR65568:MPW65571 MZN65568:MZS65571 NJJ65568:NJO65571 NTF65568:NTK65571 ODB65568:ODG65571 OMX65568:ONC65571 OWT65568:OWY65571 PGP65568:PGU65571 PQL65568:PQQ65571 QAH65568:QAM65571 QKD65568:QKI65571 QTZ65568:QUE65571 RDV65568:REA65571 RNR65568:RNW65571 RXN65568:RXS65571 SHJ65568:SHO65571 SRF65568:SRK65571 TBB65568:TBG65571 TKX65568:TLC65571 TUT65568:TUY65571 UEP65568:UEU65571 UOL65568:UOQ65571 UYH65568:UYM65571 VID65568:VII65571 VRZ65568:VSE65571 WBV65568:WCA65571 WLR65568:WLW65571 WVN65568:WVS65571 F131108:K131111 JB131104:JG131107 SX131104:TC131107 ACT131104:ACY131107 AMP131104:AMU131107 AWL131104:AWQ131107 BGH131104:BGM131107 BQD131104:BQI131107 BZZ131104:CAE131107 CJV131104:CKA131107 CTR131104:CTW131107 DDN131104:DDS131107 DNJ131104:DNO131107 DXF131104:DXK131107 EHB131104:EHG131107 EQX131104:ERC131107 FAT131104:FAY131107 FKP131104:FKU131107 FUL131104:FUQ131107 GEH131104:GEM131107 GOD131104:GOI131107 GXZ131104:GYE131107 HHV131104:HIA131107 HRR131104:HRW131107 IBN131104:IBS131107 ILJ131104:ILO131107 IVF131104:IVK131107 JFB131104:JFG131107 JOX131104:JPC131107 JYT131104:JYY131107 KIP131104:KIU131107 KSL131104:KSQ131107 LCH131104:LCM131107 LMD131104:LMI131107 LVZ131104:LWE131107 MFV131104:MGA131107 MPR131104:MPW131107 MZN131104:MZS131107 NJJ131104:NJO131107 NTF131104:NTK131107 ODB131104:ODG131107 OMX131104:ONC131107 OWT131104:OWY131107 PGP131104:PGU131107 PQL131104:PQQ131107 QAH131104:QAM131107 QKD131104:QKI131107 QTZ131104:QUE131107 RDV131104:REA131107 RNR131104:RNW131107 RXN131104:RXS131107 SHJ131104:SHO131107 SRF131104:SRK131107 TBB131104:TBG131107 TKX131104:TLC131107 TUT131104:TUY131107 UEP131104:UEU131107 UOL131104:UOQ131107 UYH131104:UYM131107 VID131104:VII131107 VRZ131104:VSE131107 WBV131104:WCA131107 WLR131104:WLW131107 WVN131104:WVS131107 F196644:K196647 JB196640:JG196643 SX196640:TC196643 ACT196640:ACY196643 AMP196640:AMU196643 AWL196640:AWQ196643 BGH196640:BGM196643 BQD196640:BQI196643 BZZ196640:CAE196643 CJV196640:CKA196643 CTR196640:CTW196643 DDN196640:DDS196643 DNJ196640:DNO196643 DXF196640:DXK196643 EHB196640:EHG196643 EQX196640:ERC196643 FAT196640:FAY196643 FKP196640:FKU196643 FUL196640:FUQ196643 GEH196640:GEM196643 GOD196640:GOI196643 GXZ196640:GYE196643 HHV196640:HIA196643 HRR196640:HRW196643 IBN196640:IBS196643 ILJ196640:ILO196643 IVF196640:IVK196643 JFB196640:JFG196643 JOX196640:JPC196643 JYT196640:JYY196643 KIP196640:KIU196643 KSL196640:KSQ196643 LCH196640:LCM196643 LMD196640:LMI196643 LVZ196640:LWE196643 MFV196640:MGA196643 MPR196640:MPW196643 MZN196640:MZS196643 NJJ196640:NJO196643 NTF196640:NTK196643 ODB196640:ODG196643 OMX196640:ONC196643 OWT196640:OWY196643 PGP196640:PGU196643 PQL196640:PQQ196643 QAH196640:QAM196643 QKD196640:QKI196643 QTZ196640:QUE196643 RDV196640:REA196643 RNR196640:RNW196643 RXN196640:RXS196643 SHJ196640:SHO196643 SRF196640:SRK196643 TBB196640:TBG196643 TKX196640:TLC196643 TUT196640:TUY196643 UEP196640:UEU196643 UOL196640:UOQ196643 UYH196640:UYM196643 VID196640:VII196643 VRZ196640:VSE196643 WBV196640:WCA196643 WLR196640:WLW196643 WVN196640:WVS196643 F262180:K262183 JB262176:JG262179 SX262176:TC262179 ACT262176:ACY262179 AMP262176:AMU262179 AWL262176:AWQ262179 BGH262176:BGM262179 BQD262176:BQI262179 BZZ262176:CAE262179 CJV262176:CKA262179 CTR262176:CTW262179 DDN262176:DDS262179 DNJ262176:DNO262179 DXF262176:DXK262179 EHB262176:EHG262179 EQX262176:ERC262179 FAT262176:FAY262179 FKP262176:FKU262179 FUL262176:FUQ262179 GEH262176:GEM262179 GOD262176:GOI262179 GXZ262176:GYE262179 HHV262176:HIA262179 HRR262176:HRW262179 IBN262176:IBS262179 ILJ262176:ILO262179 IVF262176:IVK262179 JFB262176:JFG262179 JOX262176:JPC262179 JYT262176:JYY262179 KIP262176:KIU262179 KSL262176:KSQ262179 LCH262176:LCM262179 LMD262176:LMI262179 LVZ262176:LWE262179 MFV262176:MGA262179 MPR262176:MPW262179 MZN262176:MZS262179 NJJ262176:NJO262179 NTF262176:NTK262179 ODB262176:ODG262179 OMX262176:ONC262179 OWT262176:OWY262179 PGP262176:PGU262179 PQL262176:PQQ262179 QAH262176:QAM262179 QKD262176:QKI262179 QTZ262176:QUE262179 RDV262176:REA262179 RNR262176:RNW262179 RXN262176:RXS262179 SHJ262176:SHO262179 SRF262176:SRK262179 TBB262176:TBG262179 TKX262176:TLC262179 TUT262176:TUY262179 UEP262176:UEU262179 UOL262176:UOQ262179 UYH262176:UYM262179 VID262176:VII262179 VRZ262176:VSE262179 WBV262176:WCA262179 WLR262176:WLW262179 WVN262176:WVS262179 F327716:K327719 JB327712:JG327715 SX327712:TC327715 ACT327712:ACY327715 AMP327712:AMU327715 AWL327712:AWQ327715 BGH327712:BGM327715 BQD327712:BQI327715 BZZ327712:CAE327715 CJV327712:CKA327715 CTR327712:CTW327715 DDN327712:DDS327715 DNJ327712:DNO327715 DXF327712:DXK327715 EHB327712:EHG327715 EQX327712:ERC327715 FAT327712:FAY327715 FKP327712:FKU327715 FUL327712:FUQ327715 GEH327712:GEM327715 GOD327712:GOI327715 GXZ327712:GYE327715 HHV327712:HIA327715 HRR327712:HRW327715 IBN327712:IBS327715 ILJ327712:ILO327715 IVF327712:IVK327715 JFB327712:JFG327715 JOX327712:JPC327715 JYT327712:JYY327715 KIP327712:KIU327715 KSL327712:KSQ327715 LCH327712:LCM327715 LMD327712:LMI327715 LVZ327712:LWE327715 MFV327712:MGA327715 MPR327712:MPW327715 MZN327712:MZS327715 NJJ327712:NJO327715 NTF327712:NTK327715 ODB327712:ODG327715 OMX327712:ONC327715 OWT327712:OWY327715 PGP327712:PGU327715 PQL327712:PQQ327715 QAH327712:QAM327715 QKD327712:QKI327715 QTZ327712:QUE327715 RDV327712:REA327715 RNR327712:RNW327715 RXN327712:RXS327715 SHJ327712:SHO327715 SRF327712:SRK327715 TBB327712:TBG327715 TKX327712:TLC327715 TUT327712:TUY327715 UEP327712:UEU327715 UOL327712:UOQ327715 UYH327712:UYM327715 VID327712:VII327715 VRZ327712:VSE327715 WBV327712:WCA327715 WLR327712:WLW327715 WVN327712:WVS327715 F393252:K393255 JB393248:JG393251 SX393248:TC393251 ACT393248:ACY393251 AMP393248:AMU393251 AWL393248:AWQ393251 BGH393248:BGM393251 BQD393248:BQI393251 BZZ393248:CAE393251 CJV393248:CKA393251 CTR393248:CTW393251 DDN393248:DDS393251 DNJ393248:DNO393251 DXF393248:DXK393251 EHB393248:EHG393251 EQX393248:ERC393251 FAT393248:FAY393251 FKP393248:FKU393251 FUL393248:FUQ393251 GEH393248:GEM393251 GOD393248:GOI393251 GXZ393248:GYE393251 HHV393248:HIA393251 HRR393248:HRW393251 IBN393248:IBS393251 ILJ393248:ILO393251 IVF393248:IVK393251 JFB393248:JFG393251 JOX393248:JPC393251 JYT393248:JYY393251 KIP393248:KIU393251 KSL393248:KSQ393251 LCH393248:LCM393251 LMD393248:LMI393251 LVZ393248:LWE393251 MFV393248:MGA393251 MPR393248:MPW393251 MZN393248:MZS393251 NJJ393248:NJO393251 NTF393248:NTK393251 ODB393248:ODG393251 OMX393248:ONC393251 OWT393248:OWY393251 PGP393248:PGU393251 PQL393248:PQQ393251 QAH393248:QAM393251 QKD393248:QKI393251 QTZ393248:QUE393251 RDV393248:REA393251 RNR393248:RNW393251 RXN393248:RXS393251 SHJ393248:SHO393251 SRF393248:SRK393251 TBB393248:TBG393251 TKX393248:TLC393251 TUT393248:TUY393251 UEP393248:UEU393251 UOL393248:UOQ393251 UYH393248:UYM393251 VID393248:VII393251 VRZ393248:VSE393251 WBV393248:WCA393251 WLR393248:WLW393251 WVN393248:WVS393251 F458788:K458791 JB458784:JG458787 SX458784:TC458787 ACT458784:ACY458787 AMP458784:AMU458787 AWL458784:AWQ458787 BGH458784:BGM458787 BQD458784:BQI458787 BZZ458784:CAE458787 CJV458784:CKA458787 CTR458784:CTW458787 DDN458784:DDS458787 DNJ458784:DNO458787 DXF458784:DXK458787 EHB458784:EHG458787 EQX458784:ERC458787 FAT458784:FAY458787 FKP458784:FKU458787 FUL458784:FUQ458787 GEH458784:GEM458787 GOD458784:GOI458787 GXZ458784:GYE458787 HHV458784:HIA458787 HRR458784:HRW458787 IBN458784:IBS458787 ILJ458784:ILO458787 IVF458784:IVK458787 JFB458784:JFG458787 JOX458784:JPC458787 JYT458784:JYY458787 KIP458784:KIU458787 KSL458784:KSQ458787 LCH458784:LCM458787 LMD458784:LMI458787 LVZ458784:LWE458787 MFV458784:MGA458787 MPR458784:MPW458787 MZN458784:MZS458787 NJJ458784:NJO458787 NTF458784:NTK458787 ODB458784:ODG458787 OMX458784:ONC458787 OWT458784:OWY458787 PGP458784:PGU458787 PQL458784:PQQ458787 QAH458784:QAM458787 QKD458784:QKI458787 QTZ458784:QUE458787 RDV458784:REA458787 RNR458784:RNW458787 RXN458784:RXS458787 SHJ458784:SHO458787 SRF458784:SRK458787 TBB458784:TBG458787 TKX458784:TLC458787 TUT458784:TUY458787 UEP458784:UEU458787 UOL458784:UOQ458787 UYH458784:UYM458787 VID458784:VII458787 VRZ458784:VSE458787 WBV458784:WCA458787 WLR458784:WLW458787 WVN458784:WVS458787 F524324:K524327 JB524320:JG524323 SX524320:TC524323 ACT524320:ACY524323 AMP524320:AMU524323 AWL524320:AWQ524323 BGH524320:BGM524323 BQD524320:BQI524323 BZZ524320:CAE524323 CJV524320:CKA524323 CTR524320:CTW524323 DDN524320:DDS524323 DNJ524320:DNO524323 DXF524320:DXK524323 EHB524320:EHG524323 EQX524320:ERC524323 FAT524320:FAY524323 FKP524320:FKU524323 FUL524320:FUQ524323 GEH524320:GEM524323 GOD524320:GOI524323 GXZ524320:GYE524323 HHV524320:HIA524323 HRR524320:HRW524323 IBN524320:IBS524323 ILJ524320:ILO524323 IVF524320:IVK524323 JFB524320:JFG524323 JOX524320:JPC524323 JYT524320:JYY524323 KIP524320:KIU524323 KSL524320:KSQ524323 LCH524320:LCM524323 LMD524320:LMI524323 LVZ524320:LWE524323 MFV524320:MGA524323 MPR524320:MPW524323 MZN524320:MZS524323 NJJ524320:NJO524323 NTF524320:NTK524323 ODB524320:ODG524323 OMX524320:ONC524323 OWT524320:OWY524323 PGP524320:PGU524323 PQL524320:PQQ524323 QAH524320:QAM524323 QKD524320:QKI524323 QTZ524320:QUE524323 RDV524320:REA524323 RNR524320:RNW524323 RXN524320:RXS524323 SHJ524320:SHO524323 SRF524320:SRK524323 TBB524320:TBG524323 TKX524320:TLC524323 TUT524320:TUY524323 UEP524320:UEU524323 UOL524320:UOQ524323 UYH524320:UYM524323 VID524320:VII524323 VRZ524320:VSE524323 WBV524320:WCA524323 WLR524320:WLW524323 WVN524320:WVS524323 F589860:K589863 JB589856:JG589859 SX589856:TC589859 ACT589856:ACY589859 AMP589856:AMU589859 AWL589856:AWQ589859 BGH589856:BGM589859 BQD589856:BQI589859 BZZ589856:CAE589859 CJV589856:CKA589859 CTR589856:CTW589859 DDN589856:DDS589859 DNJ589856:DNO589859 DXF589856:DXK589859 EHB589856:EHG589859 EQX589856:ERC589859 FAT589856:FAY589859 FKP589856:FKU589859 FUL589856:FUQ589859 GEH589856:GEM589859 GOD589856:GOI589859 GXZ589856:GYE589859 HHV589856:HIA589859 HRR589856:HRW589859 IBN589856:IBS589859 ILJ589856:ILO589859 IVF589856:IVK589859 JFB589856:JFG589859 JOX589856:JPC589859 JYT589856:JYY589859 KIP589856:KIU589859 KSL589856:KSQ589859 LCH589856:LCM589859 LMD589856:LMI589859 LVZ589856:LWE589859 MFV589856:MGA589859 MPR589856:MPW589859 MZN589856:MZS589859 NJJ589856:NJO589859 NTF589856:NTK589859 ODB589856:ODG589859 OMX589856:ONC589859 OWT589856:OWY589859 PGP589856:PGU589859 PQL589856:PQQ589859 QAH589856:QAM589859 QKD589856:QKI589859 QTZ589856:QUE589859 RDV589856:REA589859 RNR589856:RNW589859 RXN589856:RXS589859 SHJ589856:SHO589859 SRF589856:SRK589859 TBB589856:TBG589859 TKX589856:TLC589859 TUT589856:TUY589859 UEP589856:UEU589859 UOL589856:UOQ589859 UYH589856:UYM589859 VID589856:VII589859 VRZ589856:VSE589859 WBV589856:WCA589859 WLR589856:WLW589859 WVN589856:WVS589859 F655396:K655399 JB655392:JG655395 SX655392:TC655395 ACT655392:ACY655395 AMP655392:AMU655395 AWL655392:AWQ655395 BGH655392:BGM655395 BQD655392:BQI655395 BZZ655392:CAE655395 CJV655392:CKA655395 CTR655392:CTW655395 DDN655392:DDS655395 DNJ655392:DNO655395 DXF655392:DXK655395 EHB655392:EHG655395 EQX655392:ERC655395 FAT655392:FAY655395 FKP655392:FKU655395 FUL655392:FUQ655395 GEH655392:GEM655395 GOD655392:GOI655395 GXZ655392:GYE655395 HHV655392:HIA655395 HRR655392:HRW655395 IBN655392:IBS655395 ILJ655392:ILO655395 IVF655392:IVK655395 JFB655392:JFG655395 JOX655392:JPC655395 JYT655392:JYY655395 KIP655392:KIU655395 KSL655392:KSQ655395 LCH655392:LCM655395 LMD655392:LMI655395 LVZ655392:LWE655395 MFV655392:MGA655395 MPR655392:MPW655395 MZN655392:MZS655395 NJJ655392:NJO655395 NTF655392:NTK655395 ODB655392:ODG655395 OMX655392:ONC655395 OWT655392:OWY655395 PGP655392:PGU655395 PQL655392:PQQ655395 QAH655392:QAM655395 QKD655392:QKI655395 QTZ655392:QUE655395 RDV655392:REA655395 RNR655392:RNW655395 RXN655392:RXS655395 SHJ655392:SHO655395 SRF655392:SRK655395 TBB655392:TBG655395 TKX655392:TLC655395 TUT655392:TUY655395 UEP655392:UEU655395 UOL655392:UOQ655395 UYH655392:UYM655395 VID655392:VII655395 VRZ655392:VSE655395 WBV655392:WCA655395 WLR655392:WLW655395 WVN655392:WVS655395 F720932:K720935 JB720928:JG720931 SX720928:TC720931 ACT720928:ACY720931 AMP720928:AMU720931 AWL720928:AWQ720931 BGH720928:BGM720931 BQD720928:BQI720931 BZZ720928:CAE720931 CJV720928:CKA720931 CTR720928:CTW720931 DDN720928:DDS720931 DNJ720928:DNO720931 DXF720928:DXK720931 EHB720928:EHG720931 EQX720928:ERC720931 FAT720928:FAY720931 FKP720928:FKU720931 FUL720928:FUQ720931 GEH720928:GEM720931 GOD720928:GOI720931 GXZ720928:GYE720931 HHV720928:HIA720931 HRR720928:HRW720931 IBN720928:IBS720931 ILJ720928:ILO720931 IVF720928:IVK720931 JFB720928:JFG720931 JOX720928:JPC720931 JYT720928:JYY720931 KIP720928:KIU720931 KSL720928:KSQ720931 LCH720928:LCM720931 LMD720928:LMI720931 LVZ720928:LWE720931 MFV720928:MGA720931 MPR720928:MPW720931 MZN720928:MZS720931 NJJ720928:NJO720931 NTF720928:NTK720931 ODB720928:ODG720931 OMX720928:ONC720931 OWT720928:OWY720931 PGP720928:PGU720931 PQL720928:PQQ720931 QAH720928:QAM720931 QKD720928:QKI720931 QTZ720928:QUE720931 RDV720928:REA720931 RNR720928:RNW720931 RXN720928:RXS720931 SHJ720928:SHO720931 SRF720928:SRK720931 TBB720928:TBG720931 TKX720928:TLC720931 TUT720928:TUY720931 UEP720928:UEU720931 UOL720928:UOQ720931 UYH720928:UYM720931 VID720928:VII720931 VRZ720928:VSE720931 WBV720928:WCA720931 WLR720928:WLW720931 WVN720928:WVS720931 F786468:K786471 JB786464:JG786467 SX786464:TC786467 ACT786464:ACY786467 AMP786464:AMU786467 AWL786464:AWQ786467 BGH786464:BGM786467 BQD786464:BQI786467 BZZ786464:CAE786467 CJV786464:CKA786467 CTR786464:CTW786467 DDN786464:DDS786467 DNJ786464:DNO786467 DXF786464:DXK786467 EHB786464:EHG786467 EQX786464:ERC786467 FAT786464:FAY786467 FKP786464:FKU786467 FUL786464:FUQ786467 GEH786464:GEM786467 GOD786464:GOI786467 GXZ786464:GYE786467 HHV786464:HIA786467 HRR786464:HRW786467 IBN786464:IBS786467 ILJ786464:ILO786467 IVF786464:IVK786467 JFB786464:JFG786467 JOX786464:JPC786467 JYT786464:JYY786467 KIP786464:KIU786467 KSL786464:KSQ786467 LCH786464:LCM786467 LMD786464:LMI786467 LVZ786464:LWE786467 MFV786464:MGA786467 MPR786464:MPW786467 MZN786464:MZS786467 NJJ786464:NJO786467 NTF786464:NTK786467 ODB786464:ODG786467 OMX786464:ONC786467 OWT786464:OWY786467 PGP786464:PGU786467 PQL786464:PQQ786467 QAH786464:QAM786467 QKD786464:QKI786467 QTZ786464:QUE786467 RDV786464:REA786467 RNR786464:RNW786467 RXN786464:RXS786467 SHJ786464:SHO786467 SRF786464:SRK786467 TBB786464:TBG786467 TKX786464:TLC786467 TUT786464:TUY786467 UEP786464:UEU786467 UOL786464:UOQ786467 UYH786464:UYM786467 VID786464:VII786467 VRZ786464:VSE786467 WBV786464:WCA786467 WLR786464:WLW786467 WVN786464:WVS786467 F852004:K852007 JB852000:JG852003 SX852000:TC852003 ACT852000:ACY852003 AMP852000:AMU852003 AWL852000:AWQ852003 BGH852000:BGM852003 BQD852000:BQI852003 BZZ852000:CAE852003 CJV852000:CKA852003 CTR852000:CTW852003 DDN852000:DDS852003 DNJ852000:DNO852003 DXF852000:DXK852003 EHB852000:EHG852003 EQX852000:ERC852003 FAT852000:FAY852003 FKP852000:FKU852003 FUL852000:FUQ852003 GEH852000:GEM852003 GOD852000:GOI852003 GXZ852000:GYE852003 HHV852000:HIA852003 HRR852000:HRW852003 IBN852000:IBS852003 ILJ852000:ILO852003 IVF852000:IVK852003 JFB852000:JFG852003 JOX852000:JPC852003 JYT852000:JYY852003 KIP852000:KIU852003 KSL852000:KSQ852003 LCH852000:LCM852003 LMD852000:LMI852003 LVZ852000:LWE852003 MFV852000:MGA852003 MPR852000:MPW852003 MZN852000:MZS852003 NJJ852000:NJO852003 NTF852000:NTK852003 ODB852000:ODG852003 OMX852000:ONC852003 OWT852000:OWY852003 PGP852000:PGU852003 PQL852000:PQQ852003 QAH852000:QAM852003 QKD852000:QKI852003 QTZ852000:QUE852003 RDV852000:REA852003 RNR852000:RNW852003 RXN852000:RXS852003 SHJ852000:SHO852003 SRF852000:SRK852003 TBB852000:TBG852003 TKX852000:TLC852003 TUT852000:TUY852003 UEP852000:UEU852003 UOL852000:UOQ852003 UYH852000:UYM852003 VID852000:VII852003 VRZ852000:VSE852003 WBV852000:WCA852003 WLR852000:WLW852003 WVN852000:WVS852003 F917540:K917543 JB917536:JG917539 SX917536:TC917539 ACT917536:ACY917539 AMP917536:AMU917539 AWL917536:AWQ917539 BGH917536:BGM917539 BQD917536:BQI917539 BZZ917536:CAE917539 CJV917536:CKA917539 CTR917536:CTW917539 DDN917536:DDS917539 DNJ917536:DNO917539 DXF917536:DXK917539 EHB917536:EHG917539 EQX917536:ERC917539 FAT917536:FAY917539 FKP917536:FKU917539 FUL917536:FUQ917539 GEH917536:GEM917539 GOD917536:GOI917539 GXZ917536:GYE917539 HHV917536:HIA917539 HRR917536:HRW917539 IBN917536:IBS917539 ILJ917536:ILO917539 IVF917536:IVK917539 JFB917536:JFG917539 JOX917536:JPC917539 JYT917536:JYY917539 KIP917536:KIU917539 KSL917536:KSQ917539 LCH917536:LCM917539 LMD917536:LMI917539 LVZ917536:LWE917539 MFV917536:MGA917539 MPR917536:MPW917539 MZN917536:MZS917539 NJJ917536:NJO917539 NTF917536:NTK917539 ODB917536:ODG917539 OMX917536:ONC917539 OWT917536:OWY917539 PGP917536:PGU917539 PQL917536:PQQ917539 QAH917536:QAM917539 QKD917536:QKI917539 QTZ917536:QUE917539 RDV917536:REA917539 RNR917536:RNW917539 RXN917536:RXS917539 SHJ917536:SHO917539 SRF917536:SRK917539 TBB917536:TBG917539 TKX917536:TLC917539 TUT917536:TUY917539 UEP917536:UEU917539 UOL917536:UOQ917539 UYH917536:UYM917539 VID917536:VII917539 VRZ917536:VSE917539 WBV917536:WCA917539 WLR917536:WLW917539 WVN917536:WVS917539 F983076:K983079 JB983072:JG983075 SX983072:TC983075 ACT983072:ACY983075 AMP983072:AMU983075 AWL983072:AWQ983075 BGH983072:BGM983075 BQD983072:BQI983075 BZZ983072:CAE983075 CJV983072:CKA983075 CTR983072:CTW983075 DDN983072:DDS983075 DNJ983072:DNO983075 DXF983072:DXK983075 EHB983072:EHG983075 EQX983072:ERC983075 FAT983072:FAY983075 FKP983072:FKU983075 FUL983072:FUQ983075 GEH983072:GEM983075 GOD983072:GOI983075 GXZ983072:GYE983075 HHV983072:HIA983075 HRR983072:HRW983075 IBN983072:IBS983075 ILJ983072:ILO983075 IVF983072:IVK983075 JFB983072:JFG983075 JOX983072:JPC983075 JYT983072:JYY983075 KIP983072:KIU983075 KSL983072:KSQ983075 LCH983072:LCM983075 LMD983072:LMI983075 LVZ983072:LWE983075 MFV983072:MGA983075 MPR983072:MPW983075 MZN983072:MZS983075 NJJ983072:NJO983075 NTF983072:NTK983075 ODB983072:ODG983075 OMX983072:ONC983075 OWT983072:OWY983075 PGP983072:PGU983075 PQL983072:PQQ983075 QAH983072:QAM983075 QKD983072:QKI983075 QTZ983072:QUE983075 RDV983072:REA983075 RNR983072:RNW983075 RXN983072:RXS983075 SHJ983072:SHO983075 SRF983072:SRK983075 TBB983072:TBG983075 TKX983072:TLC983075 TUT983072:TUY983075 UEP983072:UEU983075 UOL983072:UOQ983075 UYH983072:UYM983075 VID983072:VII983075 VRZ983072:VSE983075 WBV983072:WCA983075 WLR983072:WLW983075 WVN983072:WVS983075 WVQ47:WVV48 WVN46:WVS46 WVN49:WVS49 WLU47:WLZ48 WLR46:WLW46 WLR49:WLW49 WBY47:WCD48 WBV46:WCA46 WBV49:WCA49 VSC47:VSH48 VRZ46:VSE46 VRZ49:VSE49 VIG47:VIL48 VID46:VII46 VID49:VII49 UYK47:UYP48 UYH46:UYM46 UYH49:UYM49 UOO47:UOT48 UOL46:UOQ46 UOL49:UOQ49 UES47:UEX48 UEP46:UEU46 UEP49:UEU49 TUW47:TVB48 TUT46:TUY46 TUT49:TUY49 TLA47:TLF48 TKX46:TLC46 TKX49:TLC49 TBE47:TBJ48 TBB46:TBG46 TBB49:TBG49 SRI47:SRN48 SRF46:SRK46 SRF49:SRK49 SHM47:SHR48 SHJ46:SHO46 SHJ49:SHO49 RXQ47:RXV48 RXN46:RXS46 RXN49:RXS49 RNU47:RNZ48 RNR46:RNW46 RNR49:RNW49 RDY47:RED48 RDV46:REA46 RDV49:REA49 QUC47:QUH48 QTZ46:QUE46 QTZ49:QUE49 QKG47:QKL48 QKD46:QKI46 QKD49:QKI49 QAK47:QAP48 QAH46:QAM46 QAH49:QAM49 PQO47:PQT48 PQL46:PQQ46 PQL49:PQQ49 PGS47:PGX48 PGP46:PGU46 PGP49:PGU49 OWW47:OXB48 OWT46:OWY46 OWT49:OWY49 ONA47:ONF48 OMX46:ONC46 OMX49:ONC49 ODE47:ODJ48 ODB46:ODG46 ODB49:ODG49 NTI47:NTN48 NTF46:NTK46 NTF49:NTK49 NJM47:NJR48 NJJ46:NJO46 NJJ49:NJO49 MZQ47:MZV48 MZN46:MZS46 MZN49:MZS49 MPU47:MPZ48 MPR46:MPW46 MPR49:MPW49 MFY47:MGD48 MFV46:MGA46 MFV49:MGA49 LWC47:LWH48 LVZ46:LWE46 LVZ49:LWE49 LMG47:LML48 LMD46:LMI46 LMD49:LMI49 LCK47:LCP48 LCH46:LCM46 LCH49:LCM49 KSO47:KST48 KSL46:KSQ46 KSL49:KSQ49 KIS47:KIX48 KIP46:KIU46 KIP49:KIU49 JYW47:JZB48 JYT46:JYY46 JYT49:JYY49 JPA47:JPF48 JOX46:JPC46 JOX49:JPC49 JFE47:JFJ48 JFB46:JFG46 JFB49:JFG49 IVI47:IVN48 IVF46:IVK46 IVF49:IVK49 ILM47:ILR48 ILJ46:ILO46 ILJ49:ILO49 IBQ47:IBV48 IBN46:IBS46 IBN49:IBS49 HRU47:HRZ48 HRR46:HRW46 HRR49:HRW49 HHY47:HID48 HHV46:HIA46 HHV49:HIA49 GYC47:GYH48 GXZ46:GYE46 GXZ49:GYE49 GOG47:GOL48 GOD46:GOI46 GOD49:GOI49 GEK47:GEP48 GEH46:GEM46 GEH49:GEM49 FUO47:FUT48 FUL46:FUQ46 FUL49:FUQ49 FKS47:FKX48 FKP46:FKU46 FKP49:FKU49 FAW47:FBB48 FAT46:FAY46 FAT49:FAY49 ERA47:ERF48 EQX46:ERC46 EQX49:ERC49 EHE47:EHJ48 EHB46:EHG46 EHB49:EHG49 DXI47:DXN48 DXF46:DXK46 DXF49:DXK49 DNM47:DNR48 DNJ46:DNO46 DNJ49:DNO49 DDQ47:DDV48 DDN46:DDS46 DDN49:DDS49 CTU47:CTZ48 CTR46:CTW46 CTR49:CTW49 CJY47:CKD48 CJV46:CKA46 CJV49:CKA49 CAC47:CAH48 BZZ46:CAE46 BZZ49:CAE49 BQG47:BQL48 BQD46:BQI46 BQD49:BQI49 BGK47:BGP48 BGH46:BGM46 BGH49:BGM49 AWO47:AWT48 AWL46:AWQ46 AWL49:AWQ49 AMS47:AMX48 AMP46:AMU46 AMP49:AMU49 ACW47:ADB48 ACT46:ACY46 ACT49:ACY49 TA47:TF48 SX46:TC46 SX49:TC49 JE47:JJ48 JB46:JG46 JB49:JG49" xr:uid="{F3C0BF58-D948-4286-8A16-AC7B330172BF}"/>
  </dataValidations>
  <pageMargins left="0.70866141732283472" right="0.70866141732283472" top="0.74803149606299213" bottom="0.74803149606299213" header="0.31496062992125984" footer="0.31496062992125984"/>
  <pageSetup paperSize="9" scale="76" orientation="portrait" r:id="rId1"/>
  <headerFooter>
    <oddHeader>&amp;C令和８年度 沖縄県看護職員施設調査票&amp;R&amp;A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from>
                    <xdr:col>3</xdr:col>
                    <xdr:colOff>114300</xdr:colOff>
                    <xdr:row>37</xdr:row>
                    <xdr:rowOff>0</xdr:rowOff>
                  </from>
                  <to>
                    <xdr:col>3</xdr:col>
                    <xdr:colOff>428625</xdr:colOff>
                    <xdr:row>38</xdr:row>
                    <xdr:rowOff>0</xdr:rowOff>
                  </to>
                </anchor>
              </controlPr>
            </control>
          </mc:Choice>
        </mc:AlternateContent>
        <mc:AlternateContent xmlns:mc="http://schemas.openxmlformats.org/markup-compatibility/2006">
          <mc:Choice Requires="x14">
            <control shapeId="3075" r:id="rId5" name="Check Box 3">
              <controlPr locked="0" defaultSize="0" autoFill="0" autoLine="0" autoPict="0">
                <anchor moveWithCells="1">
                  <from>
                    <xdr:col>3</xdr:col>
                    <xdr:colOff>114300</xdr:colOff>
                    <xdr:row>38</xdr:row>
                    <xdr:rowOff>0</xdr:rowOff>
                  </from>
                  <to>
                    <xdr:col>3</xdr:col>
                    <xdr:colOff>428625</xdr:colOff>
                    <xdr:row>39</xdr:row>
                    <xdr:rowOff>0</xdr:rowOff>
                  </to>
                </anchor>
              </controlPr>
            </control>
          </mc:Choice>
        </mc:AlternateContent>
        <mc:AlternateContent xmlns:mc="http://schemas.openxmlformats.org/markup-compatibility/2006">
          <mc:Choice Requires="x14">
            <control shapeId="3077" r:id="rId6" name="Check Box 5">
              <controlPr locked="0" defaultSize="0" autoFill="0" autoLine="0" autoPict="0">
                <anchor moveWithCells="1">
                  <from>
                    <xdr:col>3</xdr:col>
                    <xdr:colOff>114300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3079" r:id="rId7" name="Check Box 7">
              <controlPr locked="0" defaultSize="0" autoFill="0" autoLine="0" autoPict="0">
                <anchor moveWithCells="1">
                  <from>
                    <xdr:col>3</xdr:col>
                    <xdr:colOff>114300</xdr:colOff>
                    <xdr:row>40</xdr:row>
                    <xdr:rowOff>0</xdr:rowOff>
                  </from>
                  <to>
                    <xdr:col>3</xdr:col>
                    <xdr:colOff>428625</xdr:colOff>
                    <xdr:row>41</xdr:row>
                    <xdr:rowOff>0</xdr:rowOff>
                  </to>
                </anchor>
              </controlPr>
            </control>
          </mc:Choice>
        </mc:AlternateContent>
        <mc:AlternateContent xmlns:mc="http://schemas.openxmlformats.org/markup-compatibility/2006">
          <mc:Choice Requires="x14">
            <control shapeId="3081" r:id="rId8" name="Check Box 9">
              <controlPr locked="0" defaultSize="0" autoFill="0" autoLine="0" autoPict="0">
                <anchor moveWithCells="1">
                  <from>
                    <xdr:col>3</xdr:col>
                    <xdr:colOff>114300</xdr:colOff>
                    <xdr:row>41</xdr:row>
                    <xdr:rowOff>0</xdr:rowOff>
                  </from>
                  <to>
                    <xdr:col>3</xdr:col>
                    <xdr:colOff>428625</xdr:colOff>
                    <xdr:row>42</xdr:row>
                    <xdr:rowOff>0</xdr:rowOff>
                  </to>
                </anchor>
              </controlPr>
            </control>
          </mc:Choice>
        </mc:AlternateContent>
        <mc:AlternateContent xmlns:mc="http://schemas.openxmlformats.org/markup-compatibility/2006">
          <mc:Choice Requires="x14">
            <control shapeId="3084" r:id="rId9" name="Check Box 12">
              <controlPr locked="0" defaultSize="0" autoFill="0" autoLine="0" autoPict="0">
                <anchor moveWithCells="1">
                  <from>
                    <xdr:col>4</xdr:col>
                    <xdr:colOff>114300</xdr:colOff>
                    <xdr:row>4</xdr:row>
                    <xdr:rowOff>9525</xdr:rowOff>
                  </from>
                  <to>
                    <xdr:col>4</xdr:col>
                    <xdr:colOff>428625</xdr:colOff>
                    <xdr:row>5</xdr:row>
                    <xdr:rowOff>9525</xdr:rowOff>
                  </to>
                </anchor>
              </controlPr>
            </control>
          </mc:Choice>
        </mc:AlternateContent>
        <mc:AlternateContent xmlns:mc="http://schemas.openxmlformats.org/markup-compatibility/2006">
          <mc:Choice Requires="x14">
            <control shapeId="3091" r:id="rId10" name="Check Box 19">
              <controlPr locked="0" defaultSize="0" autoFill="0" autoLine="0" autoPict="0">
                <anchor moveWithCells="1">
                  <from>
                    <xdr:col>4</xdr:col>
                    <xdr:colOff>114300</xdr:colOff>
                    <xdr:row>5</xdr:row>
                    <xdr:rowOff>9525</xdr:rowOff>
                  </from>
                  <to>
                    <xdr:col>4</xdr:col>
                    <xdr:colOff>428625</xdr:colOff>
                    <xdr:row>6</xdr:row>
                    <xdr:rowOff>9525</xdr:rowOff>
                  </to>
                </anchor>
              </controlPr>
            </control>
          </mc:Choice>
        </mc:AlternateContent>
        <mc:AlternateContent xmlns:mc="http://schemas.openxmlformats.org/markup-compatibility/2006">
          <mc:Choice Requires="x14">
            <control shapeId="3092" r:id="rId11" name="Check Box 20">
              <controlPr locked="0" defaultSize="0" autoFill="0" autoLine="0" autoPict="0">
                <anchor moveWithCells="1">
                  <from>
                    <xdr:col>4</xdr:col>
                    <xdr:colOff>114300</xdr:colOff>
                    <xdr:row>6</xdr:row>
                    <xdr:rowOff>0</xdr:rowOff>
                  </from>
                  <to>
                    <xdr:col>4</xdr:col>
                    <xdr:colOff>428625</xdr:colOff>
                    <xdr:row>7</xdr:row>
                    <xdr:rowOff>0</xdr:rowOff>
                  </to>
                </anchor>
              </controlPr>
            </control>
          </mc:Choice>
        </mc:AlternateContent>
        <mc:AlternateContent xmlns:mc="http://schemas.openxmlformats.org/markup-compatibility/2006">
          <mc:Choice Requires="x14">
            <control shapeId="3093" r:id="rId12" name="Check Box 21">
              <controlPr locked="0" defaultSize="0" autoFill="0" autoLine="0" autoPict="0">
                <anchor moveWithCells="1">
                  <from>
                    <xdr:col>4</xdr:col>
                    <xdr:colOff>114300</xdr:colOff>
                    <xdr:row>8</xdr:row>
                    <xdr:rowOff>9525</xdr:rowOff>
                  </from>
                  <to>
                    <xdr:col>4</xdr:col>
                    <xdr:colOff>428625</xdr:colOff>
                    <xdr:row>9</xdr:row>
                    <xdr:rowOff>0</xdr:rowOff>
                  </to>
                </anchor>
              </controlPr>
            </control>
          </mc:Choice>
        </mc:AlternateContent>
        <mc:AlternateContent xmlns:mc="http://schemas.openxmlformats.org/markup-compatibility/2006">
          <mc:Choice Requires="x14">
            <control shapeId="3094" r:id="rId13" name="Check Box 22">
              <controlPr locked="0" defaultSize="0" autoFill="0" autoLine="0" autoPict="0">
                <anchor moveWithCells="1">
                  <from>
                    <xdr:col>4</xdr:col>
                    <xdr:colOff>114300</xdr:colOff>
                    <xdr:row>9</xdr:row>
                    <xdr:rowOff>9525</xdr:rowOff>
                  </from>
                  <to>
                    <xdr:col>4</xdr:col>
                    <xdr:colOff>428625</xdr:colOff>
                    <xdr:row>10</xdr:row>
                    <xdr:rowOff>0</xdr:rowOff>
                  </to>
                </anchor>
              </controlPr>
            </control>
          </mc:Choice>
        </mc:AlternateContent>
        <mc:AlternateContent xmlns:mc="http://schemas.openxmlformats.org/markup-compatibility/2006">
          <mc:Choice Requires="x14">
            <control shapeId="3095" r:id="rId14" name="Check Box 23">
              <controlPr locked="0" defaultSize="0" autoFill="0" autoLine="0" autoPict="0">
                <anchor moveWithCells="1">
                  <from>
                    <xdr:col>4</xdr:col>
                    <xdr:colOff>114300</xdr:colOff>
                    <xdr:row>10</xdr:row>
                    <xdr:rowOff>9525</xdr:rowOff>
                  </from>
                  <to>
                    <xdr:col>4</xdr:col>
                    <xdr:colOff>428625</xdr:colOff>
                    <xdr:row>11</xdr:row>
                    <xdr:rowOff>0</xdr:rowOff>
                  </to>
                </anchor>
              </controlPr>
            </control>
          </mc:Choice>
        </mc:AlternateContent>
        <mc:AlternateContent xmlns:mc="http://schemas.openxmlformats.org/markup-compatibility/2006">
          <mc:Choice Requires="x14">
            <control shapeId="3096" r:id="rId15" name="Check Box 24">
              <controlPr locked="0" defaultSize="0" autoFill="0" autoLine="0" autoPict="0">
                <anchor moveWithCells="1">
                  <from>
                    <xdr:col>4</xdr:col>
                    <xdr:colOff>114300</xdr:colOff>
                    <xdr:row>12</xdr:row>
                    <xdr:rowOff>0</xdr:rowOff>
                  </from>
                  <to>
                    <xdr:col>4</xdr:col>
                    <xdr:colOff>428625</xdr:colOff>
                    <xdr:row>12</xdr:row>
                    <xdr:rowOff>219075</xdr:rowOff>
                  </to>
                </anchor>
              </controlPr>
            </control>
          </mc:Choice>
        </mc:AlternateContent>
        <mc:AlternateContent xmlns:mc="http://schemas.openxmlformats.org/markup-compatibility/2006">
          <mc:Choice Requires="x14">
            <control shapeId="3097" r:id="rId16" name="Check Box 25">
              <controlPr locked="0" defaultSize="0" autoFill="0" autoLine="0" autoPict="0">
                <anchor moveWithCells="1">
                  <from>
                    <xdr:col>4</xdr:col>
                    <xdr:colOff>114300</xdr:colOff>
                    <xdr:row>14</xdr:row>
                    <xdr:rowOff>9525</xdr:rowOff>
                  </from>
                  <to>
                    <xdr:col>4</xdr:col>
                    <xdr:colOff>428625</xdr:colOff>
                    <xdr:row>14</xdr:row>
                    <xdr:rowOff>219075</xdr:rowOff>
                  </to>
                </anchor>
              </controlPr>
            </control>
          </mc:Choice>
        </mc:AlternateContent>
        <mc:AlternateContent xmlns:mc="http://schemas.openxmlformats.org/markup-compatibility/2006">
          <mc:Choice Requires="x14">
            <control shapeId="3098" r:id="rId17" name="Check Box 26">
              <controlPr locked="0" defaultSize="0" autoFill="0" autoLine="0" autoPict="0">
                <anchor moveWithCells="1">
                  <from>
                    <xdr:col>4</xdr:col>
                    <xdr:colOff>114300</xdr:colOff>
                    <xdr:row>15</xdr:row>
                    <xdr:rowOff>9525</xdr:rowOff>
                  </from>
                  <to>
                    <xdr:col>4</xdr:col>
                    <xdr:colOff>428625</xdr:colOff>
                    <xdr:row>16</xdr:row>
                    <xdr:rowOff>9525</xdr:rowOff>
                  </to>
                </anchor>
              </controlPr>
            </control>
          </mc:Choice>
        </mc:AlternateContent>
        <mc:AlternateContent xmlns:mc="http://schemas.openxmlformats.org/markup-compatibility/2006">
          <mc:Choice Requires="x14">
            <control shapeId="3099" r:id="rId18" name="Check Box 27">
              <controlPr locked="0" defaultSize="0" autoFill="0" autoLine="0" autoPict="0">
                <anchor moveWithCells="1">
                  <from>
                    <xdr:col>4</xdr:col>
                    <xdr:colOff>114300</xdr:colOff>
                    <xdr:row>21</xdr:row>
                    <xdr:rowOff>9525</xdr:rowOff>
                  </from>
                  <to>
                    <xdr:col>4</xdr:col>
                    <xdr:colOff>428625</xdr:colOff>
                    <xdr:row>22</xdr:row>
                    <xdr:rowOff>0</xdr:rowOff>
                  </to>
                </anchor>
              </controlPr>
            </control>
          </mc:Choice>
        </mc:AlternateContent>
        <mc:AlternateContent xmlns:mc="http://schemas.openxmlformats.org/markup-compatibility/2006">
          <mc:Choice Requires="x14">
            <control shapeId="3100" r:id="rId19" name="Check Box 28">
              <controlPr locked="0" defaultSize="0" autoFill="0" autoLine="0" autoPict="0">
                <anchor moveWithCells="1">
                  <from>
                    <xdr:col>4</xdr:col>
                    <xdr:colOff>114300</xdr:colOff>
                    <xdr:row>23</xdr:row>
                    <xdr:rowOff>9525</xdr:rowOff>
                  </from>
                  <to>
                    <xdr:col>4</xdr:col>
                    <xdr:colOff>428625</xdr:colOff>
                    <xdr:row>24</xdr:row>
                    <xdr:rowOff>0</xdr:rowOff>
                  </to>
                </anchor>
              </controlPr>
            </control>
          </mc:Choice>
        </mc:AlternateContent>
        <mc:AlternateContent xmlns:mc="http://schemas.openxmlformats.org/markup-compatibility/2006">
          <mc:Choice Requires="x14">
            <control shapeId="3101" r:id="rId20" name="Check Box 29">
              <controlPr locked="0" defaultSize="0" autoFill="0" autoLine="0" autoPict="0">
                <anchor moveWithCells="1">
                  <from>
                    <xdr:col>4</xdr:col>
                    <xdr:colOff>114300</xdr:colOff>
                    <xdr:row>24</xdr:row>
                    <xdr:rowOff>9525</xdr:rowOff>
                  </from>
                  <to>
                    <xdr:col>4</xdr:col>
                    <xdr:colOff>428625</xdr:colOff>
                    <xdr:row>25</xdr:row>
                    <xdr:rowOff>0</xdr:rowOff>
                  </to>
                </anchor>
              </controlPr>
            </control>
          </mc:Choice>
        </mc:AlternateContent>
        <mc:AlternateContent xmlns:mc="http://schemas.openxmlformats.org/markup-compatibility/2006">
          <mc:Choice Requires="x14">
            <control shapeId="3102" r:id="rId21" name="Check Box 30">
              <controlPr locked="0" defaultSize="0" autoFill="0" autoLine="0" autoPict="0">
                <anchor moveWithCells="1">
                  <from>
                    <xdr:col>4</xdr:col>
                    <xdr:colOff>114300</xdr:colOff>
                    <xdr:row>25</xdr:row>
                    <xdr:rowOff>9525</xdr:rowOff>
                  </from>
                  <to>
                    <xdr:col>4</xdr:col>
                    <xdr:colOff>428625</xdr:colOff>
                    <xdr:row>26</xdr:row>
                    <xdr:rowOff>0</xdr:rowOff>
                  </to>
                </anchor>
              </controlPr>
            </control>
          </mc:Choice>
        </mc:AlternateContent>
        <mc:AlternateContent xmlns:mc="http://schemas.openxmlformats.org/markup-compatibility/2006">
          <mc:Choice Requires="x14">
            <control shapeId="3103" r:id="rId22" name="Check Box 31">
              <controlPr locked="0" defaultSize="0" autoFill="0" autoLine="0" autoPict="0">
                <anchor moveWithCells="1">
                  <from>
                    <xdr:col>4</xdr:col>
                    <xdr:colOff>114300</xdr:colOff>
                    <xdr:row>27</xdr:row>
                    <xdr:rowOff>9525</xdr:rowOff>
                  </from>
                  <to>
                    <xdr:col>4</xdr:col>
                    <xdr:colOff>428625</xdr:colOff>
                    <xdr:row>28</xdr:row>
                    <xdr:rowOff>0</xdr:rowOff>
                  </to>
                </anchor>
              </controlPr>
            </control>
          </mc:Choice>
        </mc:AlternateContent>
        <mc:AlternateContent xmlns:mc="http://schemas.openxmlformats.org/markup-compatibility/2006">
          <mc:Choice Requires="x14">
            <control shapeId="3104" r:id="rId23" name="Check Box 32">
              <controlPr locked="0" defaultSize="0" autoFill="0" autoLine="0" autoPict="0">
                <anchor moveWithCells="1">
                  <from>
                    <xdr:col>4</xdr:col>
                    <xdr:colOff>114300</xdr:colOff>
                    <xdr:row>28</xdr:row>
                    <xdr:rowOff>9525</xdr:rowOff>
                  </from>
                  <to>
                    <xdr:col>4</xdr:col>
                    <xdr:colOff>428625</xdr:colOff>
                    <xdr:row>29</xdr:row>
                    <xdr:rowOff>0</xdr:rowOff>
                  </to>
                </anchor>
              </controlPr>
            </control>
          </mc:Choice>
        </mc:AlternateContent>
        <mc:AlternateContent xmlns:mc="http://schemas.openxmlformats.org/markup-compatibility/2006">
          <mc:Choice Requires="x14">
            <control shapeId="3105" r:id="rId24" name="Check Box 33">
              <controlPr locked="0" defaultSize="0" autoFill="0" autoLine="0" autoPict="0">
                <anchor moveWithCells="1">
                  <from>
                    <xdr:col>4</xdr:col>
                    <xdr:colOff>114300</xdr:colOff>
                    <xdr:row>29</xdr:row>
                    <xdr:rowOff>9525</xdr:rowOff>
                  </from>
                  <to>
                    <xdr:col>4</xdr:col>
                    <xdr:colOff>428625</xdr:colOff>
                    <xdr:row>30</xdr:row>
                    <xdr:rowOff>0</xdr:rowOff>
                  </to>
                </anchor>
              </controlPr>
            </control>
          </mc:Choice>
        </mc:AlternateContent>
        <mc:AlternateContent xmlns:mc="http://schemas.openxmlformats.org/markup-compatibility/2006">
          <mc:Choice Requires="x14">
            <control shapeId="3106" r:id="rId25" name="Check Box 34">
              <controlPr locked="0" defaultSize="0" autoFill="0" autoLine="0" autoPict="0">
                <anchor moveWithCells="1">
                  <from>
                    <xdr:col>4</xdr:col>
                    <xdr:colOff>114300</xdr:colOff>
                    <xdr:row>30</xdr:row>
                    <xdr:rowOff>9525</xdr:rowOff>
                  </from>
                  <to>
                    <xdr:col>4</xdr:col>
                    <xdr:colOff>428625</xdr:colOff>
                    <xdr:row>31</xdr:row>
                    <xdr:rowOff>0</xdr:rowOff>
                  </to>
                </anchor>
              </controlPr>
            </control>
          </mc:Choice>
        </mc:AlternateContent>
        <mc:AlternateContent xmlns:mc="http://schemas.openxmlformats.org/markup-compatibility/2006">
          <mc:Choice Requires="x14">
            <control shapeId="3107" r:id="rId26" name="Check Box 35">
              <controlPr locked="0" defaultSize="0" autoFill="0" autoLine="0" autoPict="0">
                <anchor moveWithCells="1">
                  <from>
                    <xdr:col>4</xdr:col>
                    <xdr:colOff>114300</xdr:colOff>
                    <xdr:row>32</xdr:row>
                    <xdr:rowOff>9525</xdr:rowOff>
                  </from>
                  <to>
                    <xdr:col>4</xdr:col>
                    <xdr:colOff>428625</xdr:colOff>
                    <xdr:row>33</xdr:row>
                    <xdr:rowOff>0</xdr:rowOff>
                  </to>
                </anchor>
              </controlPr>
            </control>
          </mc:Choice>
        </mc:AlternateContent>
        <mc:AlternateContent xmlns:mc="http://schemas.openxmlformats.org/markup-compatibility/2006">
          <mc:Choice Requires="x14">
            <control shapeId="3108" r:id="rId27" name="Check Box 36">
              <controlPr locked="0" defaultSize="0" autoFill="0" autoLine="0" autoPict="0">
                <anchor moveWithCells="1">
                  <from>
                    <xdr:col>4</xdr:col>
                    <xdr:colOff>114300</xdr:colOff>
                    <xdr:row>33</xdr:row>
                    <xdr:rowOff>9525</xdr:rowOff>
                  </from>
                  <to>
                    <xdr:col>4</xdr:col>
                    <xdr:colOff>428625</xdr:colOff>
                    <xdr:row>34</xdr:row>
                    <xdr:rowOff>0</xdr:rowOff>
                  </to>
                </anchor>
              </controlPr>
            </control>
          </mc:Choice>
        </mc:AlternateContent>
        <mc:AlternateContent xmlns:mc="http://schemas.openxmlformats.org/markup-compatibility/2006">
          <mc:Choice Requires="x14">
            <control shapeId="3111" r:id="rId28" name="Check Box 39">
              <controlPr locked="0" defaultSize="0" autoFill="0" autoLine="0" autoPict="0">
                <anchor moveWithCells="1">
                  <from>
                    <xdr:col>3</xdr:col>
                    <xdr:colOff>114300</xdr:colOff>
                    <xdr:row>36</xdr:row>
                    <xdr:rowOff>0</xdr:rowOff>
                  </from>
                  <to>
                    <xdr:col>3</xdr:col>
                    <xdr:colOff>428625</xdr:colOff>
                    <xdr:row>37</xdr:row>
                    <xdr:rowOff>0</xdr:rowOff>
                  </to>
                </anchor>
              </controlPr>
            </control>
          </mc:Choice>
        </mc:AlternateContent>
        <mc:AlternateContent xmlns:mc="http://schemas.openxmlformats.org/markup-compatibility/2006">
          <mc:Choice Requires="x14">
            <control shapeId="3119" r:id="rId29" name="Group Box 47">
              <controlPr defaultSize="0" autoFill="0" autoPict="0">
                <anchor moveWithCells="1">
                  <from>
                    <xdr:col>2</xdr:col>
                    <xdr:colOff>9525</xdr:colOff>
                    <xdr:row>43</xdr:row>
                    <xdr:rowOff>219075</xdr:rowOff>
                  </from>
                  <to>
                    <xdr:col>6</xdr:col>
                    <xdr:colOff>123825</xdr:colOff>
                    <xdr:row>46</xdr:row>
                    <xdr:rowOff>47625</xdr:rowOff>
                  </to>
                </anchor>
              </controlPr>
            </control>
          </mc:Choice>
        </mc:AlternateContent>
        <mc:AlternateContent xmlns:mc="http://schemas.openxmlformats.org/markup-compatibility/2006">
          <mc:Choice Requires="x14">
            <control shapeId="3120" r:id="rId30" name="Option Button 48">
              <controlPr defaultSize="0" autoFill="0" autoLine="0" autoPict="0">
                <anchor moveWithCells="1">
                  <from>
                    <xdr:col>3</xdr:col>
                    <xdr:colOff>161925</xdr:colOff>
                    <xdr:row>45</xdr:row>
                    <xdr:rowOff>9525</xdr:rowOff>
                  </from>
                  <to>
                    <xdr:col>4</xdr:col>
                    <xdr:colOff>257175</xdr:colOff>
                    <xdr:row>45</xdr:row>
                    <xdr:rowOff>238125</xdr:rowOff>
                  </to>
                </anchor>
              </controlPr>
            </control>
          </mc:Choice>
        </mc:AlternateContent>
        <mc:AlternateContent xmlns:mc="http://schemas.openxmlformats.org/markup-compatibility/2006">
          <mc:Choice Requires="x14">
            <control shapeId="3122" r:id="rId31" name="Option Button 50">
              <controlPr defaultSize="0" autoFill="0" autoLine="0" autoPict="0">
                <anchor moveWithCells="1">
                  <from>
                    <xdr:col>4</xdr:col>
                    <xdr:colOff>352425</xdr:colOff>
                    <xdr:row>45</xdr:row>
                    <xdr:rowOff>9525</xdr:rowOff>
                  </from>
                  <to>
                    <xdr:col>5</xdr:col>
                    <xdr:colOff>447675</xdr:colOff>
                    <xdr:row>45</xdr:row>
                    <xdr:rowOff>238125</xdr:rowOff>
                  </to>
                </anchor>
              </controlPr>
            </control>
          </mc:Choice>
        </mc:AlternateContent>
        <mc:AlternateContent xmlns:mc="http://schemas.openxmlformats.org/markup-compatibility/2006">
          <mc:Choice Requires="x14">
            <control shapeId="3125" r:id="rId32" name="Check Box 53">
              <controlPr locked="0" defaultSize="0" autoFill="0" autoLine="0" autoPict="0">
                <anchor moveWithCells="1">
                  <from>
                    <xdr:col>4</xdr:col>
                    <xdr:colOff>114300</xdr:colOff>
                    <xdr:row>17</xdr:row>
                    <xdr:rowOff>0</xdr:rowOff>
                  </from>
                  <to>
                    <xdr:col>4</xdr:col>
                    <xdr:colOff>428625</xdr:colOff>
                    <xdr:row>17</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C605-C87E-4B16-A31A-8C4C7155E831}">
  <sheetPr codeName="Sheet4">
    <pageSetUpPr fitToPage="1"/>
  </sheetPr>
  <dimension ref="B1:AD87"/>
  <sheetViews>
    <sheetView showGridLines="0" view="pageBreakPreview" zoomScaleNormal="100" zoomScaleSheetLayoutView="100" workbookViewId="0"/>
  </sheetViews>
  <sheetFormatPr defaultRowHeight="20.100000000000001" customHeight="1"/>
  <cols>
    <col min="1" max="1" width="2.625" style="36" customWidth="1"/>
    <col min="2" max="2" width="3.625" style="36" customWidth="1"/>
    <col min="3" max="3" width="2.625" style="36" customWidth="1"/>
    <col min="4" max="4" width="5.625" style="36" customWidth="1"/>
    <col min="5" max="12" width="7.5" style="36" customWidth="1"/>
    <col min="13" max="13" width="7.125" style="36" customWidth="1"/>
    <col min="14" max="14" width="6.625" style="36" customWidth="1"/>
    <col min="15" max="15" width="5.625" style="36" customWidth="1"/>
    <col min="16" max="16" width="2.625" style="36" customWidth="1"/>
    <col min="17" max="17" width="9" style="36" customWidth="1"/>
    <col min="18" max="18" width="9" style="36"/>
    <col min="19" max="19" width="9.75" style="36" bestFit="1" customWidth="1"/>
    <col min="20" max="256" width="9" style="36"/>
    <col min="257" max="257" width="2.625" style="36" customWidth="1"/>
    <col min="258" max="258" width="3.625" style="36" customWidth="1"/>
    <col min="259" max="259" width="2.625" style="36" customWidth="1"/>
    <col min="260" max="268" width="7.5" style="36" customWidth="1"/>
    <col min="269" max="269" width="7.125" style="36" customWidth="1"/>
    <col min="270" max="270" width="6.625" style="36" customWidth="1"/>
    <col min="271" max="271" width="5.625" style="36" customWidth="1"/>
    <col min="272" max="272" width="2.625" style="36" customWidth="1"/>
    <col min="273" max="512" width="9" style="36"/>
    <col min="513" max="513" width="2.625" style="36" customWidth="1"/>
    <col min="514" max="514" width="3.625" style="36" customWidth="1"/>
    <col min="515" max="515" width="2.625" style="36" customWidth="1"/>
    <col min="516" max="524" width="7.5" style="36" customWidth="1"/>
    <col min="525" max="525" width="7.125" style="36" customWidth="1"/>
    <col min="526" max="526" width="6.625" style="36" customWidth="1"/>
    <col min="527" max="527" width="5.625" style="36" customWidth="1"/>
    <col min="528" max="528" width="2.625" style="36" customWidth="1"/>
    <col min="529" max="768" width="9" style="36"/>
    <col min="769" max="769" width="2.625" style="36" customWidth="1"/>
    <col min="770" max="770" width="3.625" style="36" customWidth="1"/>
    <col min="771" max="771" width="2.625" style="36" customWidth="1"/>
    <col min="772" max="780" width="7.5" style="36" customWidth="1"/>
    <col min="781" max="781" width="7.125" style="36" customWidth="1"/>
    <col min="782" max="782" width="6.625" style="36" customWidth="1"/>
    <col min="783" max="783" width="5.625" style="36" customWidth="1"/>
    <col min="784" max="784" width="2.625" style="36" customWidth="1"/>
    <col min="785" max="1024" width="9" style="36"/>
    <col min="1025" max="1025" width="2.625" style="36" customWidth="1"/>
    <col min="1026" max="1026" width="3.625" style="36" customWidth="1"/>
    <col min="1027" max="1027" width="2.625" style="36" customWidth="1"/>
    <col min="1028" max="1036" width="7.5" style="36" customWidth="1"/>
    <col min="1037" max="1037" width="7.125" style="36" customWidth="1"/>
    <col min="1038" max="1038" width="6.625" style="36" customWidth="1"/>
    <col min="1039" max="1039" width="5.625" style="36" customWidth="1"/>
    <col min="1040" max="1040" width="2.625" style="36" customWidth="1"/>
    <col min="1041" max="1280" width="9" style="36"/>
    <col min="1281" max="1281" width="2.625" style="36" customWidth="1"/>
    <col min="1282" max="1282" width="3.625" style="36" customWidth="1"/>
    <col min="1283" max="1283" width="2.625" style="36" customWidth="1"/>
    <col min="1284" max="1292" width="7.5" style="36" customWidth="1"/>
    <col min="1293" max="1293" width="7.125" style="36" customWidth="1"/>
    <col min="1294" max="1294" width="6.625" style="36" customWidth="1"/>
    <col min="1295" max="1295" width="5.625" style="36" customWidth="1"/>
    <col min="1296" max="1296" width="2.625" style="36" customWidth="1"/>
    <col min="1297" max="1536" width="9" style="36"/>
    <col min="1537" max="1537" width="2.625" style="36" customWidth="1"/>
    <col min="1538" max="1538" width="3.625" style="36" customWidth="1"/>
    <col min="1539" max="1539" width="2.625" style="36" customWidth="1"/>
    <col min="1540" max="1548" width="7.5" style="36" customWidth="1"/>
    <col min="1549" max="1549" width="7.125" style="36" customWidth="1"/>
    <col min="1550" max="1550" width="6.625" style="36" customWidth="1"/>
    <col min="1551" max="1551" width="5.625" style="36" customWidth="1"/>
    <col min="1552" max="1552" width="2.625" style="36" customWidth="1"/>
    <col min="1553" max="1792" width="9" style="36"/>
    <col min="1793" max="1793" width="2.625" style="36" customWidth="1"/>
    <col min="1794" max="1794" width="3.625" style="36" customWidth="1"/>
    <col min="1795" max="1795" width="2.625" style="36" customWidth="1"/>
    <col min="1796" max="1804" width="7.5" style="36" customWidth="1"/>
    <col min="1805" max="1805" width="7.125" style="36" customWidth="1"/>
    <col min="1806" max="1806" width="6.625" style="36" customWidth="1"/>
    <col min="1807" max="1807" width="5.625" style="36" customWidth="1"/>
    <col min="1808" max="1808" width="2.625" style="36" customWidth="1"/>
    <col min="1809" max="2048" width="9" style="36"/>
    <col min="2049" max="2049" width="2.625" style="36" customWidth="1"/>
    <col min="2050" max="2050" width="3.625" style="36" customWidth="1"/>
    <col min="2051" max="2051" width="2.625" style="36" customWidth="1"/>
    <col min="2052" max="2060" width="7.5" style="36" customWidth="1"/>
    <col min="2061" max="2061" width="7.125" style="36" customWidth="1"/>
    <col min="2062" max="2062" width="6.625" style="36" customWidth="1"/>
    <col min="2063" max="2063" width="5.625" style="36" customWidth="1"/>
    <col min="2064" max="2064" width="2.625" style="36" customWidth="1"/>
    <col min="2065" max="2304" width="9" style="36"/>
    <col min="2305" max="2305" width="2.625" style="36" customWidth="1"/>
    <col min="2306" max="2306" width="3.625" style="36" customWidth="1"/>
    <col min="2307" max="2307" width="2.625" style="36" customWidth="1"/>
    <col min="2308" max="2316" width="7.5" style="36" customWidth="1"/>
    <col min="2317" max="2317" width="7.125" style="36" customWidth="1"/>
    <col min="2318" max="2318" width="6.625" style="36" customWidth="1"/>
    <col min="2319" max="2319" width="5.625" style="36" customWidth="1"/>
    <col min="2320" max="2320" width="2.625" style="36" customWidth="1"/>
    <col min="2321" max="2560" width="9" style="36"/>
    <col min="2561" max="2561" width="2.625" style="36" customWidth="1"/>
    <col min="2562" max="2562" width="3.625" style="36" customWidth="1"/>
    <col min="2563" max="2563" width="2.625" style="36" customWidth="1"/>
    <col min="2564" max="2572" width="7.5" style="36" customWidth="1"/>
    <col min="2573" max="2573" width="7.125" style="36" customWidth="1"/>
    <col min="2574" max="2574" width="6.625" style="36" customWidth="1"/>
    <col min="2575" max="2575" width="5.625" style="36" customWidth="1"/>
    <col min="2576" max="2576" width="2.625" style="36" customWidth="1"/>
    <col min="2577" max="2816" width="9" style="36"/>
    <col min="2817" max="2817" width="2.625" style="36" customWidth="1"/>
    <col min="2818" max="2818" width="3.625" style="36" customWidth="1"/>
    <col min="2819" max="2819" width="2.625" style="36" customWidth="1"/>
    <col min="2820" max="2828" width="7.5" style="36" customWidth="1"/>
    <col min="2829" max="2829" width="7.125" style="36" customWidth="1"/>
    <col min="2830" max="2830" width="6.625" style="36" customWidth="1"/>
    <col min="2831" max="2831" width="5.625" style="36" customWidth="1"/>
    <col min="2832" max="2832" width="2.625" style="36" customWidth="1"/>
    <col min="2833" max="3072" width="9" style="36"/>
    <col min="3073" max="3073" width="2.625" style="36" customWidth="1"/>
    <col min="3074" max="3074" width="3.625" style="36" customWidth="1"/>
    <col min="3075" max="3075" width="2.625" style="36" customWidth="1"/>
    <col min="3076" max="3084" width="7.5" style="36" customWidth="1"/>
    <col min="3085" max="3085" width="7.125" style="36" customWidth="1"/>
    <col min="3086" max="3086" width="6.625" style="36" customWidth="1"/>
    <col min="3087" max="3087" width="5.625" style="36" customWidth="1"/>
    <col min="3088" max="3088" width="2.625" style="36" customWidth="1"/>
    <col min="3089" max="3328" width="9" style="36"/>
    <col min="3329" max="3329" width="2.625" style="36" customWidth="1"/>
    <col min="3330" max="3330" width="3.625" style="36" customWidth="1"/>
    <col min="3331" max="3331" width="2.625" style="36" customWidth="1"/>
    <col min="3332" max="3340" width="7.5" style="36" customWidth="1"/>
    <col min="3341" max="3341" width="7.125" style="36" customWidth="1"/>
    <col min="3342" max="3342" width="6.625" style="36" customWidth="1"/>
    <col min="3343" max="3343" width="5.625" style="36" customWidth="1"/>
    <col min="3344" max="3344" width="2.625" style="36" customWidth="1"/>
    <col min="3345" max="3584" width="9" style="36"/>
    <col min="3585" max="3585" width="2.625" style="36" customWidth="1"/>
    <col min="3586" max="3586" width="3.625" style="36" customWidth="1"/>
    <col min="3587" max="3587" width="2.625" style="36" customWidth="1"/>
    <col min="3588" max="3596" width="7.5" style="36" customWidth="1"/>
    <col min="3597" max="3597" width="7.125" style="36" customWidth="1"/>
    <col min="3598" max="3598" width="6.625" style="36" customWidth="1"/>
    <col min="3599" max="3599" width="5.625" style="36" customWidth="1"/>
    <col min="3600" max="3600" width="2.625" style="36" customWidth="1"/>
    <col min="3601" max="3840" width="9" style="36"/>
    <col min="3841" max="3841" width="2.625" style="36" customWidth="1"/>
    <col min="3842" max="3842" width="3.625" style="36" customWidth="1"/>
    <col min="3843" max="3843" width="2.625" style="36" customWidth="1"/>
    <col min="3844" max="3852" width="7.5" style="36" customWidth="1"/>
    <col min="3853" max="3853" width="7.125" style="36" customWidth="1"/>
    <col min="3854" max="3854" width="6.625" style="36" customWidth="1"/>
    <col min="3855" max="3855" width="5.625" style="36" customWidth="1"/>
    <col min="3856" max="3856" width="2.625" style="36" customWidth="1"/>
    <col min="3857" max="4096" width="9" style="36"/>
    <col min="4097" max="4097" width="2.625" style="36" customWidth="1"/>
    <col min="4098" max="4098" width="3.625" style="36" customWidth="1"/>
    <col min="4099" max="4099" width="2.625" style="36" customWidth="1"/>
    <col min="4100" max="4108" width="7.5" style="36" customWidth="1"/>
    <col min="4109" max="4109" width="7.125" style="36" customWidth="1"/>
    <col min="4110" max="4110" width="6.625" style="36" customWidth="1"/>
    <col min="4111" max="4111" width="5.625" style="36" customWidth="1"/>
    <col min="4112" max="4112" width="2.625" style="36" customWidth="1"/>
    <col min="4113" max="4352" width="9" style="36"/>
    <col min="4353" max="4353" width="2.625" style="36" customWidth="1"/>
    <col min="4354" max="4354" width="3.625" style="36" customWidth="1"/>
    <col min="4355" max="4355" width="2.625" style="36" customWidth="1"/>
    <col min="4356" max="4364" width="7.5" style="36" customWidth="1"/>
    <col min="4365" max="4365" width="7.125" style="36" customWidth="1"/>
    <col min="4366" max="4366" width="6.625" style="36" customWidth="1"/>
    <col min="4367" max="4367" width="5.625" style="36" customWidth="1"/>
    <col min="4368" max="4368" width="2.625" style="36" customWidth="1"/>
    <col min="4369" max="4608" width="9" style="36"/>
    <col min="4609" max="4609" width="2.625" style="36" customWidth="1"/>
    <col min="4610" max="4610" width="3.625" style="36" customWidth="1"/>
    <col min="4611" max="4611" width="2.625" style="36" customWidth="1"/>
    <col min="4612" max="4620" width="7.5" style="36" customWidth="1"/>
    <col min="4621" max="4621" width="7.125" style="36" customWidth="1"/>
    <col min="4622" max="4622" width="6.625" style="36" customWidth="1"/>
    <col min="4623" max="4623" width="5.625" style="36" customWidth="1"/>
    <col min="4624" max="4624" width="2.625" style="36" customWidth="1"/>
    <col min="4625" max="4864" width="9" style="36"/>
    <col min="4865" max="4865" width="2.625" style="36" customWidth="1"/>
    <col min="4866" max="4866" width="3.625" style="36" customWidth="1"/>
    <col min="4867" max="4867" width="2.625" style="36" customWidth="1"/>
    <col min="4868" max="4876" width="7.5" style="36" customWidth="1"/>
    <col min="4877" max="4877" width="7.125" style="36" customWidth="1"/>
    <col min="4878" max="4878" width="6.625" style="36" customWidth="1"/>
    <col min="4879" max="4879" width="5.625" style="36" customWidth="1"/>
    <col min="4880" max="4880" width="2.625" style="36" customWidth="1"/>
    <col min="4881" max="5120" width="9" style="36"/>
    <col min="5121" max="5121" width="2.625" style="36" customWidth="1"/>
    <col min="5122" max="5122" width="3.625" style="36" customWidth="1"/>
    <col min="5123" max="5123" width="2.625" style="36" customWidth="1"/>
    <col min="5124" max="5132" width="7.5" style="36" customWidth="1"/>
    <col min="5133" max="5133" width="7.125" style="36" customWidth="1"/>
    <col min="5134" max="5134" width="6.625" style="36" customWidth="1"/>
    <col min="5135" max="5135" width="5.625" style="36" customWidth="1"/>
    <col min="5136" max="5136" width="2.625" style="36" customWidth="1"/>
    <col min="5137" max="5376" width="9" style="36"/>
    <col min="5377" max="5377" width="2.625" style="36" customWidth="1"/>
    <col min="5378" max="5378" width="3.625" style="36" customWidth="1"/>
    <col min="5379" max="5379" width="2.625" style="36" customWidth="1"/>
    <col min="5380" max="5388" width="7.5" style="36" customWidth="1"/>
    <col min="5389" max="5389" width="7.125" style="36" customWidth="1"/>
    <col min="5390" max="5390" width="6.625" style="36" customWidth="1"/>
    <col min="5391" max="5391" width="5.625" style="36" customWidth="1"/>
    <col min="5392" max="5392" width="2.625" style="36" customWidth="1"/>
    <col min="5393" max="5632" width="9" style="36"/>
    <col min="5633" max="5633" width="2.625" style="36" customWidth="1"/>
    <col min="5634" max="5634" width="3.625" style="36" customWidth="1"/>
    <col min="5635" max="5635" width="2.625" style="36" customWidth="1"/>
    <col min="5636" max="5644" width="7.5" style="36" customWidth="1"/>
    <col min="5645" max="5645" width="7.125" style="36" customWidth="1"/>
    <col min="5646" max="5646" width="6.625" style="36" customWidth="1"/>
    <col min="5647" max="5647" width="5.625" style="36" customWidth="1"/>
    <col min="5648" max="5648" width="2.625" style="36" customWidth="1"/>
    <col min="5649" max="5888" width="9" style="36"/>
    <col min="5889" max="5889" width="2.625" style="36" customWidth="1"/>
    <col min="5890" max="5890" width="3.625" style="36" customWidth="1"/>
    <col min="5891" max="5891" width="2.625" style="36" customWidth="1"/>
    <col min="5892" max="5900" width="7.5" style="36" customWidth="1"/>
    <col min="5901" max="5901" width="7.125" style="36" customWidth="1"/>
    <col min="5902" max="5902" width="6.625" style="36" customWidth="1"/>
    <col min="5903" max="5903" width="5.625" style="36" customWidth="1"/>
    <col min="5904" max="5904" width="2.625" style="36" customWidth="1"/>
    <col min="5905" max="6144" width="9" style="36"/>
    <col min="6145" max="6145" width="2.625" style="36" customWidth="1"/>
    <col min="6146" max="6146" width="3.625" style="36" customWidth="1"/>
    <col min="6147" max="6147" width="2.625" style="36" customWidth="1"/>
    <col min="6148" max="6156" width="7.5" style="36" customWidth="1"/>
    <col min="6157" max="6157" width="7.125" style="36" customWidth="1"/>
    <col min="6158" max="6158" width="6.625" style="36" customWidth="1"/>
    <col min="6159" max="6159" width="5.625" style="36" customWidth="1"/>
    <col min="6160" max="6160" width="2.625" style="36" customWidth="1"/>
    <col min="6161" max="6400" width="9" style="36"/>
    <col min="6401" max="6401" width="2.625" style="36" customWidth="1"/>
    <col min="6402" max="6402" width="3.625" style="36" customWidth="1"/>
    <col min="6403" max="6403" width="2.625" style="36" customWidth="1"/>
    <col min="6404" max="6412" width="7.5" style="36" customWidth="1"/>
    <col min="6413" max="6413" width="7.125" style="36" customWidth="1"/>
    <col min="6414" max="6414" width="6.625" style="36" customWidth="1"/>
    <col min="6415" max="6415" width="5.625" style="36" customWidth="1"/>
    <col min="6416" max="6416" width="2.625" style="36" customWidth="1"/>
    <col min="6417" max="6656" width="9" style="36"/>
    <col min="6657" max="6657" width="2.625" style="36" customWidth="1"/>
    <col min="6658" max="6658" width="3.625" style="36" customWidth="1"/>
    <col min="6659" max="6659" width="2.625" style="36" customWidth="1"/>
    <col min="6660" max="6668" width="7.5" style="36" customWidth="1"/>
    <col min="6669" max="6669" width="7.125" style="36" customWidth="1"/>
    <col min="6670" max="6670" width="6.625" style="36" customWidth="1"/>
    <col min="6671" max="6671" width="5.625" style="36" customWidth="1"/>
    <col min="6672" max="6672" width="2.625" style="36" customWidth="1"/>
    <col min="6673" max="6912" width="9" style="36"/>
    <col min="6913" max="6913" width="2.625" style="36" customWidth="1"/>
    <col min="6914" max="6914" width="3.625" style="36" customWidth="1"/>
    <col min="6915" max="6915" width="2.625" style="36" customWidth="1"/>
    <col min="6916" max="6924" width="7.5" style="36" customWidth="1"/>
    <col min="6925" max="6925" width="7.125" style="36" customWidth="1"/>
    <col min="6926" max="6926" width="6.625" style="36" customWidth="1"/>
    <col min="6927" max="6927" width="5.625" style="36" customWidth="1"/>
    <col min="6928" max="6928" width="2.625" style="36" customWidth="1"/>
    <col min="6929" max="7168" width="9" style="36"/>
    <col min="7169" max="7169" width="2.625" style="36" customWidth="1"/>
    <col min="7170" max="7170" width="3.625" style="36" customWidth="1"/>
    <col min="7171" max="7171" width="2.625" style="36" customWidth="1"/>
    <col min="7172" max="7180" width="7.5" style="36" customWidth="1"/>
    <col min="7181" max="7181" width="7.125" style="36" customWidth="1"/>
    <col min="7182" max="7182" width="6.625" style="36" customWidth="1"/>
    <col min="7183" max="7183" width="5.625" style="36" customWidth="1"/>
    <col min="7184" max="7184" width="2.625" style="36" customWidth="1"/>
    <col min="7185" max="7424" width="9" style="36"/>
    <col min="7425" max="7425" width="2.625" style="36" customWidth="1"/>
    <col min="7426" max="7426" width="3.625" style="36" customWidth="1"/>
    <col min="7427" max="7427" width="2.625" style="36" customWidth="1"/>
    <col min="7428" max="7436" width="7.5" style="36" customWidth="1"/>
    <col min="7437" max="7437" width="7.125" style="36" customWidth="1"/>
    <col min="7438" max="7438" width="6.625" style="36" customWidth="1"/>
    <col min="7439" max="7439" width="5.625" style="36" customWidth="1"/>
    <col min="7440" max="7440" width="2.625" style="36" customWidth="1"/>
    <col min="7441" max="7680" width="9" style="36"/>
    <col min="7681" max="7681" width="2.625" style="36" customWidth="1"/>
    <col min="7682" max="7682" width="3.625" style="36" customWidth="1"/>
    <col min="7683" max="7683" width="2.625" style="36" customWidth="1"/>
    <col min="7684" max="7692" width="7.5" style="36" customWidth="1"/>
    <col min="7693" max="7693" width="7.125" style="36" customWidth="1"/>
    <col min="7694" max="7694" width="6.625" style="36" customWidth="1"/>
    <col min="7695" max="7695" width="5.625" style="36" customWidth="1"/>
    <col min="7696" max="7696" width="2.625" style="36" customWidth="1"/>
    <col min="7697" max="7936" width="9" style="36"/>
    <col min="7937" max="7937" width="2.625" style="36" customWidth="1"/>
    <col min="7938" max="7938" width="3.625" style="36" customWidth="1"/>
    <col min="7939" max="7939" width="2.625" style="36" customWidth="1"/>
    <col min="7940" max="7948" width="7.5" style="36" customWidth="1"/>
    <col min="7949" max="7949" width="7.125" style="36" customWidth="1"/>
    <col min="7950" max="7950" width="6.625" style="36" customWidth="1"/>
    <col min="7951" max="7951" width="5.625" style="36" customWidth="1"/>
    <col min="7952" max="7952" width="2.625" style="36" customWidth="1"/>
    <col min="7953" max="8192" width="9" style="36"/>
    <col min="8193" max="8193" width="2.625" style="36" customWidth="1"/>
    <col min="8194" max="8194" width="3.625" style="36" customWidth="1"/>
    <col min="8195" max="8195" width="2.625" style="36" customWidth="1"/>
    <col min="8196" max="8204" width="7.5" style="36" customWidth="1"/>
    <col min="8205" max="8205" width="7.125" style="36" customWidth="1"/>
    <col min="8206" max="8206" width="6.625" style="36" customWidth="1"/>
    <col min="8207" max="8207" width="5.625" style="36" customWidth="1"/>
    <col min="8208" max="8208" width="2.625" style="36" customWidth="1"/>
    <col min="8209" max="8448" width="9" style="36"/>
    <col min="8449" max="8449" width="2.625" style="36" customWidth="1"/>
    <col min="8450" max="8450" width="3.625" style="36" customWidth="1"/>
    <col min="8451" max="8451" width="2.625" style="36" customWidth="1"/>
    <col min="8452" max="8460" width="7.5" style="36" customWidth="1"/>
    <col min="8461" max="8461" width="7.125" style="36" customWidth="1"/>
    <col min="8462" max="8462" width="6.625" style="36" customWidth="1"/>
    <col min="8463" max="8463" width="5.625" style="36" customWidth="1"/>
    <col min="8464" max="8464" width="2.625" style="36" customWidth="1"/>
    <col min="8465" max="8704" width="9" style="36"/>
    <col min="8705" max="8705" width="2.625" style="36" customWidth="1"/>
    <col min="8706" max="8706" width="3.625" style="36" customWidth="1"/>
    <col min="8707" max="8707" width="2.625" style="36" customWidth="1"/>
    <col min="8708" max="8716" width="7.5" style="36" customWidth="1"/>
    <col min="8717" max="8717" width="7.125" style="36" customWidth="1"/>
    <col min="8718" max="8718" width="6.625" style="36" customWidth="1"/>
    <col min="8719" max="8719" width="5.625" style="36" customWidth="1"/>
    <col min="8720" max="8720" width="2.625" style="36" customWidth="1"/>
    <col min="8721" max="8960" width="9" style="36"/>
    <col min="8961" max="8961" width="2.625" style="36" customWidth="1"/>
    <col min="8962" max="8962" width="3.625" style="36" customWidth="1"/>
    <col min="8963" max="8963" width="2.625" style="36" customWidth="1"/>
    <col min="8964" max="8972" width="7.5" style="36" customWidth="1"/>
    <col min="8973" max="8973" width="7.125" style="36" customWidth="1"/>
    <col min="8974" max="8974" width="6.625" style="36" customWidth="1"/>
    <col min="8975" max="8975" width="5.625" style="36" customWidth="1"/>
    <col min="8976" max="8976" width="2.625" style="36" customWidth="1"/>
    <col min="8977" max="9216" width="9" style="36"/>
    <col min="9217" max="9217" width="2.625" style="36" customWidth="1"/>
    <col min="9218" max="9218" width="3.625" style="36" customWidth="1"/>
    <col min="9219" max="9219" width="2.625" style="36" customWidth="1"/>
    <col min="9220" max="9228" width="7.5" style="36" customWidth="1"/>
    <col min="9229" max="9229" width="7.125" style="36" customWidth="1"/>
    <col min="9230" max="9230" width="6.625" style="36" customWidth="1"/>
    <col min="9231" max="9231" width="5.625" style="36" customWidth="1"/>
    <col min="9232" max="9232" width="2.625" style="36" customWidth="1"/>
    <col min="9233" max="9472" width="9" style="36"/>
    <col min="9473" max="9473" width="2.625" style="36" customWidth="1"/>
    <col min="9474" max="9474" width="3.625" style="36" customWidth="1"/>
    <col min="9475" max="9475" width="2.625" style="36" customWidth="1"/>
    <col min="9476" max="9484" width="7.5" style="36" customWidth="1"/>
    <col min="9485" max="9485" width="7.125" style="36" customWidth="1"/>
    <col min="9486" max="9486" width="6.625" style="36" customWidth="1"/>
    <col min="9487" max="9487" width="5.625" style="36" customWidth="1"/>
    <col min="9488" max="9488" width="2.625" style="36" customWidth="1"/>
    <col min="9489" max="9728" width="9" style="36"/>
    <col min="9729" max="9729" width="2.625" style="36" customWidth="1"/>
    <col min="9730" max="9730" width="3.625" style="36" customWidth="1"/>
    <col min="9731" max="9731" width="2.625" style="36" customWidth="1"/>
    <col min="9732" max="9740" width="7.5" style="36" customWidth="1"/>
    <col min="9741" max="9741" width="7.125" style="36" customWidth="1"/>
    <col min="9742" max="9742" width="6.625" style="36" customWidth="1"/>
    <col min="9743" max="9743" width="5.625" style="36" customWidth="1"/>
    <col min="9744" max="9744" width="2.625" style="36" customWidth="1"/>
    <col min="9745" max="9984" width="9" style="36"/>
    <col min="9985" max="9985" width="2.625" style="36" customWidth="1"/>
    <col min="9986" max="9986" width="3.625" style="36" customWidth="1"/>
    <col min="9987" max="9987" width="2.625" style="36" customWidth="1"/>
    <col min="9988" max="9996" width="7.5" style="36" customWidth="1"/>
    <col min="9997" max="9997" width="7.125" style="36" customWidth="1"/>
    <col min="9998" max="9998" width="6.625" style="36" customWidth="1"/>
    <col min="9999" max="9999" width="5.625" style="36" customWidth="1"/>
    <col min="10000" max="10000" width="2.625" style="36" customWidth="1"/>
    <col min="10001" max="10240" width="9" style="36"/>
    <col min="10241" max="10241" width="2.625" style="36" customWidth="1"/>
    <col min="10242" max="10242" width="3.625" style="36" customWidth="1"/>
    <col min="10243" max="10243" width="2.625" style="36" customWidth="1"/>
    <col min="10244" max="10252" width="7.5" style="36" customWidth="1"/>
    <col min="10253" max="10253" width="7.125" style="36" customWidth="1"/>
    <col min="10254" max="10254" width="6.625" style="36" customWidth="1"/>
    <col min="10255" max="10255" width="5.625" style="36" customWidth="1"/>
    <col min="10256" max="10256" width="2.625" style="36" customWidth="1"/>
    <col min="10257" max="10496" width="9" style="36"/>
    <col min="10497" max="10497" width="2.625" style="36" customWidth="1"/>
    <col min="10498" max="10498" width="3.625" style="36" customWidth="1"/>
    <col min="10499" max="10499" width="2.625" style="36" customWidth="1"/>
    <col min="10500" max="10508" width="7.5" style="36" customWidth="1"/>
    <col min="10509" max="10509" width="7.125" style="36" customWidth="1"/>
    <col min="10510" max="10510" width="6.625" style="36" customWidth="1"/>
    <col min="10511" max="10511" width="5.625" style="36" customWidth="1"/>
    <col min="10512" max="10512" width="2.625" style="36" customWidth="1"/>
    <col min="10513" max="10752" width="9" style="36"/>
    <col min="10753" max="10753" width="2.625" style="36" customWidth="1"/>
    <col min="10754" max="10754" width="3.625" style="36" customWidth="1"/>
    <col min="10755" max="10755" width="2.625" style="36" customWidth="1"/>
    <col min="10756" max="10764" width="7.5" style="36" customWidth="1"/>
    <col min="10765" max="10765" width="7.125" style="36" customWidth="1"/>
    <col min="10766" max="10766" width="6.625" style="36" customWidth="1"/>
    <col min="10767" max="10767" width="5.625" style="36" customWidth="1"/>
    <col min="10768" max="10768" width="2.625" style="36" customWidth="1"/>
    <col min="10769" max="11008" width="9" style="36"/>
    <col min="11009" max="11009" width="2.625" style="36" customWidth="1"/>
    <col min="11010" max="11010" width="3.625" style="36" customWidth="1"/>
    <col min="11011" max="11011" width="2.625" style="36" customWidth="1"/>
    <col min="11012" max="11020" width="7.5" style="36" customWidth="1"/>
    <col min="11021" max="11021" width="7.125" style="36" customWidth="1"/>
    <col min="11022" max="11022" width="6.625" style="36" customWidth="1"/>
    <col min="11023" max="11023" width="5.625" style="36" customWidth="1"/>
    <col min="11024" max="11024" width="2.625" style="36" customWidth="1"/>
    <col min="11025" max="11264" width="9" style="36"/>
    <col min="11265" max="11265" width="2.625" style="36" customWidth="1"/>
    <col min="11266" max="11266" width="3.625" style="36" customWidth="1"/>
    <col min="11267" max="11267" width="2.625" style="36" customWidth="1"/>
    <col min="11268" max="11276" width="7.5" style="36" customWidth="1"/>
    <col min="11277" max="11277" width="7.125" style="36" customWidth="1"/>
    <col min="11278" max="11278" width="6.625" style="36" customWidth="1"/>
    <col min="11279" max="11279" width="5.625" style="36" customWidth="1"/>
    <col min="11280" max="11280" width="2.625" style="36" customWidth="1"/>
    <col min="11281" max="11520" width="9" style="36"/>
    <col min="11521" max="11521" width="2.625" style="36" customWidth="1"/>
    <col min="11522" max="11522" width="3.625" style="36" customWidth="1"/>
    <col min="11523" max="11523" width="2.625" style="36" customWidth="1"/>
    <col min="11524" max="11532" width="7.5" style="36" customWidth="1"/>
    <col min="11533" max="11533" width="7.125" style="36" customWidth="1"/>
    <col min="11534" max="11534" width="6.625" style="36" customWidth="1"/>
    <col min="11535" max="11535" width="5.625" style="36" customWidth="1"/>
    <col min="11536" max="11536" width="2.625" style="36" customWidth="1"/>
    <col min="11537" max="11776" width="9" style="36"/>
    <col min="11777" max="11777" width="2.625" style="36" customWidth="1"/>
    <col min="11778" max="11778" width="3.625" style="36" customWidth="1"/>
    <col min="11779" max="11779" width="2.625" style="36" customWidth="1"/>
    <col min="11780" max="11788" width="7.5" style="36" customWidth="1"/>
    <col min="11789" max="11789" width="7.125" style="36" customWidth="1"/>
    <col min="11790" max="11790" width="6.625" style="36" customWidth="1"/>
    <col min="11791" max="11791" width="5.625" style="36" customWidth="1"/>
    <col min="11792" max="11792" width="2.625" style="36" customWidth="1"/>
    <col min="11793" max="12032" width="9" style="36"/>
    <col min="12033" max="12033" width="2.625" style="36" customWidth="1"/>
    <col min="12034" max="12034" width="3.625" style="36" customWidth="1"/>
    <col min="12035" max="12035" width="2.625" style="36" customWidth="1"/>
    <col min="12036" max="12044" width="7.5" style="36" customWidth="1"/>
    <col min="12045" max="12045" width="7.125" style="36" customWidth="1"/>
    <col min="12046" max="12046" width="6.625" style="36" customWidth="1"/>
    <col min="12047" max="12047" width="5.625" style="36" customWidth="1"/>
    <col min="12048" max="12048" width="2.625" style="36" customWidth="1"/>
    <col min="12049" max="12288" width="9" style="36"/>
    <col min="12289" max="12289" width="2.625" style="36" customWidth="1"/>
    <col min="12290" max="12290" width="3.625" style="36" customWidth="1"/>
    <col min="12291" max="12291" width="2.625" style="36" customWidth="1"/>
    <col min="12292" max="12300" width="7.5" style="36" customWidth="1"/>
    <col min="12301" max="12301" width="7.125" style="36" customWidth="1"/>
    <col min="12302" max="12302" width="6.625" style="36" customWidth="1"/>
    <col min="12303" max="12303" width="5.625" style="36" customWidth="1"/>
    <col min="12304" max="12304" width="2.625" style="36" customWidth="1"/>
    <col min="12305" max="12544" width="9" style="36"/>
    <col min="12545" max="12545" width="2.625" style="36" customWidth="1"/>
    <col min="12546" max="12546" width="3.625" style="36" customWidth="1"/>
    <col min="12547" max="12547" width="2.625" style="36" customWidth="1"/>
    <col min="12548" max="12556" width="7.5" style="36" customWidth="1"/>
    <col min="12557" max="12557" width="7.125" style="36" customWidth="1"/>
    <col min="12558" max="12558" width="6.625" style="36" customWidth="1"/>
    <col min="12559" max="12559" width="5.625" style="36" customWidth="1"/>
    <col min="12560" max="12560" width="2.625" style="36" customWidth="1"/>
    <col min="12561" max="12800" width="9" style="36"/>
    <col min="12801" max="12801" width="2.625" style="36" customWidth="1"/>
    <col min="12802" max="12802" width="3.625" style="36" customWidth="1"/>
    <col min="12803" max="12803" width="2.625" style="36" customWidth="1"/>
    <col min="12804" max="12812" width="7.5" style="36" customWidth="1"/>
    <col min="12813" max="12813" width="7.125" style="36" customWidth="1"/>
    <col min="12814" max="12814" width="6.625" style="36" customWidth="1"/>
    <col min="12815" max="12815" width="5.625" style="36" customWidth="1"/>
    <col min="12816" max="12816" width="2.625" style="36" customWidth="1"/>
    <col min="12817" max="13056" width="9" style="36"/>
    <col min="13057" max="13057" width="2.625" style="36" customWidth="1"/>
    <col min="13058" max="13058" width="3.625" style="36" customWidth="1"/>
    <col min="13059" max="13059" width="2.625" style="36" customWidth="1"/>
    <col min="13060" max="13068" width="7.5" style="36" customWidth="1"/>
    <col min="13069" max="13069" width="7.125" style="36" customWidth="1"/>
    <col min="13070" max="13070" width="6.625" style="36" customWidth="1"/>
    <col min="13071" max="13071" width="5.625" style="36" customWidth="1"/>
    <col min="13072" max="13072" width="2.625" style="36" customWidth="1"/>
    <col min="13073" max="13312" width="9" style="36"/>
    <col min="13313" max="13313" width="2.625" style="36" customWidth="1"/>
    <col min="13314" max="13314" width="3.625" style="36" customWidth="1"/>
    <col min="13315" max="13315" width="2.625" style="36" customWidth="1"/>
    <col min="13316" max="13324" width="7.5" style="36" customWidth="1"/>
    <col min="13325" max="13325" width="7.125" style="36" customWidth="1"/>
    <col min="13326" max="13326" width="6.625" style="36" customWidth="1"/>
    <col min="13327" max="13327" width="5.625" style="36" customWidth="1"/>
    <col min="13328" max="13328" width="2.625" style="36" customWidth="1"/>
    <col min="13329" max="13568" width="9" style="36"/>
    <col min="13569" max="13569" width="2.625" style="36" customWidth="1"/>
    <col min="13570" max="13570" width="3.625" style="36" customWidth="1"/>
    <col min="13571" max="13571" width="2.625" style="36" customWidth="1"/>
    <col min="13572" max="13580" width="7.5" style="36" customWidth="1"/>
    <col min="13581" max="13581" width="7.125" style="36" customWidth="1"/>
    <col min="13582" max="13582" width="6.625" style="36" customWidth="1"/>
    <col min="13583" max="13583" width="5.625" style="36" customWidth="1"/>
    <col min="13584" max="13584" width="2.625" style="36" customWidth="1"/>
    <col min="13585" max="13824" width="9" style="36"/>
    <col min="13825" max="13825" width="2.625" style="36" customWidth="1"/>
    <col min="13826" max="13826" width="3.625" style="36" customWidth="1"/>
    <col min="13827" max="13827" width="2.625" style="36" customWidth="1"/>
    <col min="13828" max="13836" width="7.5" style="36" customWidth="1"/>
    <col min="13837" max="13837" width="7.125" style="36" customWidth="1"/>
    <col min="13838" max="13838" width="6.625" style="36" customWidth="1"/>
    <col min="13839" max="13839" width="5.625" style="36" customWidth="1"/>
    <col min="13840" max="13840" width="2.625" style="36" customWidth="1"/>
    <col min="13841" max="14080" width="9" style="36"/>
    <col min="14081" max="14081" width="2.625" style="36" customWidth="1"/>
    <col min="14082" max="14082" width="3.625" style="36" customWidth="1"/>
    <col min="14083" max="14083" width="2.625" style="36" customWidth="1"/>
    <col min="14084" max="14092" width="7.5" style="36" customWidth="1"/>
    <col min="14093" max="14093" width="7.125" style="36" customWidth="1"/>
    <col min="14094" max="14094" width="6.625" style="36" customWidth="1"/>
    <col min="14095" max="14095" width="5.625" style="36" customWidth="1"/>
    <col min="14096" max="14096" width="2.625" style="36" customWidth="1"/>
    <col min="14097" max="14336" width="9" style="36"/>
    <col min="14337" max="14337" width="2.625" style="36" customWidth="1"/>
    <col min="14338" max="14338" width="3.625" style="36" customWidth="1"/>
    <col min="14339" max="14339" width="2.625" style="36" customWidth="1"/>
    <col min="14340" max="14348" width="7.5" style="36" customWidth="1"/>
    <col min="14349" max="14349" width="7.125" style="36" customWidth="1"/>
    <col min="14350" max="14350" width="6.625" style="36" customWidth="1"/>
    <col min="14351" max="14351" width="5.625" style="36" customWidth="1"/>
    <col min="14352" max="14352" width="2.625" style="36" customWidth="1"/>
    <col min="14353" max="14592" width="9" style="36"/>
    <col min="14593" max="14593" width="2.625" style="36" customWidth="1"/>
    <col min="14594" max="14594" width="3.625" style="36" customWidth="1"/>
    <col min="14595" max="14595" width="2.625" style="36" customWidth="1"/>
    <col min="14596" max="14604" width="7.5" style="36" customWidth="1"/>
    <col min="14605" max="14605" width="7.125" style="36" customWidth="1"/>
    <col min="14606" max="14606" width="6.625" style="36" customWidth="1"/>
    <col min="14607" max="14607" width="5.625" style="36" customWidth="1"/>
    <col min="14608" max="14608" width="2.625" style="36" customWidth="1"/>
    <col min="14609" max="14848" width="9" style="36"/>
    <col min="14849" max="14849" width="2.625" style="36" customWidth="1"/>
    <col min="14850" max="14850" width="3.625" style="36" customWidth="1"/>
    <col min="14851" max="14851" width="2.625" style="36" customWidth="1"/>
    <col min="14852" max="14860" width="7.5" style="36" customWidth="1"/>
    <col min="14861" max="14861" width="7.125" style="36" customWidth="1"/>
    <col min="14862" max="14862" width="6.625" style="36" customWidth="1"/>
    <col min="14863" max="14863" width="5.625" style="36" customWidth="1"/>
    <col min="14864" max="14864" width="2.625" style="36" customWidth="1"/>
    <col min="14865" max="15104" width="9" style="36"/>
    <col min="15105" max="15105" width="2.625" style="36" customWidth="1"/>
    <col min="15106" max="15106" width="3.625" style="36" customWidth="1"/>
    <col min="15107" max="15107" width="2.625" style="36" customWidth="1"/>
    <col min="15108" max="15116" width="7.5" style="36" customWidth="1"/>
    <col min="15117" max="15117" width="7.125" style="36" customWidth="1"/>
    <col min="15118" max="15118" width="6.625" style="36" customWidth="1"/>
    <col min="15119" max="15119" width="5.625" style="36" customWidth="1"/>
    <col min="15120" max="15120" width="2.625" style="36" customWidth="1"/>
    <col min="15121" max="15360" width="9" style="36"/>
    <col min="15361" max="15361" width="2.625" style="36" customWidth="1"/>
    <col min="15362" max="15362" width="3.625" style="36" customWidth="1"/>
    <col min="15363" max="15363" width="2.625" style="36" customWidth="1"/>
    <col min="15364" max="15372" width="7.5" style="36" customWidth="1"/>
    <col min="15373" max="15373" width="7.125" style="36" customWidth="1"/>
    <col min="15374" max="15374" width="6.625" style="36" customWidth="1"/>
    <col min="15375" max="15375" width="5.625" style="36" customWidth="1"/>
    <col min="15376" max="15376" width="2.625" style="36" customWidth="1"/>
    <col min="15377" max="15616" width="9" style="36"/>
    <col min="15617" max="15617" width="2.625" style="36" customWidth="1"/>
    <col min="15618" max="15618" width="3.625" style="36" customWidth="1"/>
    <col min="15619" max="15619" width="2.625" style="36" customWidth="1"/>
    <col min="15620" max="15628" width="7.5" style="36" customWidth="1"/>
    <col min="15629" max="15629" width="7.125" style="36" customWidth="1"/>
    <col min="15630" max="15630" width="6.625" style="36" customWidth="1"/>
    <col min="15631" max="15631" width="5.625" style="36" customWidth="1"/>
    <col min="15632" max="15632" width="2.625" style="36" customWidth="1"/>
    <col min="15633" max="15872" width="9" style="36"/>
    <col min="15873" max="15873" width="2.625" style="36" customWidth="1"/>
    <col min="15874" max="15874" width="3.625" style="36" customWidth="1"/>
    <col min="15875" max="15875" width="2.625" style="36" customWidth="1"/>
    <col min="15876" max="15884" width="7.5" style="36" customWidth="1"/>
    <col min="15885" max="15885" width="7.125" style="36" customWidth="1"/>
    <col min="15886" max="15886" width="6.625" style="36" customWidth="1"/>
    <col min="15887" max="15887" width="5.625" style="36" customWidth="1"/>
    <col min="15888" max="15888" width="2.625" style="36" customWidth="1"/>
    <col min="15889" max="16128" width="9" style="36"/>
    <col min="16129" max="16129" width="2.625" style="36" customWidth="1"/>
    <col min="16130" max="16130" width="3.625" style="36" customWidth="1"/>
    <col min="16131" max="16131" width="2.625" style="36" customWidth="1"/>
    <col min="16132" max="16140" width="7.5" style="36" customWidth="1"/>
    <col min="16141" max="16141" width="7.125" style="36" customWidth="1"/>
    <col min="16142" max="16142" width="6.625" style="36" customWidth="1"/>
    <col min="16143" max="16143" width="5.625" style="36" customWidth="1"/>
    <col min="16144" max="16144" width="2.625" style="36" customWidth="1"/>
    <col min="16145" max="16384" width="9" style="36"/>
  </cols>
  <sheetData>
    <row r="1" spans="2:23" ht="20.100000000000001" customHeight="1">
      <c r="S1" s="36" t="s">
        <v>400</v>
      </c>
    </row>
    <row r="2" spans="2:23" ht="18" customHeight="1">
      <c r="B2" s="78" t="s">
        <v>400</v>
      </c>
      <c r="C2" s="34"/>
      <c r="D2" s="34"/>
      <c r="E2" s="34"/>
      <c r="F2" s="34"/>
      <c r="G2" s="34"/>
      <c r="H2" s="34"/>
      <c r="I2" s="34"/>
      <c r="J2" s="34"/>
      <c r="K2" s="34"/>
      <c r="L2" s="34"/>
      <c r="R2" s="37"/>
      <c r="S2" s="72" t="s">
        <v>404</v>
      </c>
      <c r="T2" s="72" t="s">
        <v>405</v>
      </c>
    </row>
    <row r="3" spans="2:23" s="65" customFormat="1" ht="18" customHeight="1">
      <c r="C3" s="84" t="s">
        <v>238</v>
      </c>
      <c r="D3" s="84"/>
      <c r="E3" s="84"/>
      <c r="F3" s="84"/>
      <c r="G3" s="84"/>
      <c r="I3" s="102"/>
      <c r="J3" s="102"/>
      <c r="K3" s="102"/>
      <c r="L3" s="101"/>
      <c r="N3" s="84"/>
      <c r="Q3" s="103"/>
      <c r="S3" s="103" t="str" cm="1">
        <f t="array" ref="S3">_xlfn.SWITCH($Q$3,1,"知っている",2,"知らない","無回答")</f>
        <v>無回答</v>
      </c>
      <c r="T3" s="103" t="str" cm="1">
        <f t="array" ref="T3">_xlfn.SWITCH($Q$5,1,"はい",2,"いいえ","無回答")</f>
        <v>無回答</v>
      </c>
    </row>
    <row r="4" spans="2:23" ht="9.9499999999999993" customHeight="1">
      <c r="C4" s="66"/>
      <c r="D4" s="66"/>
      <c r="E4" s="66"/>
      <c r="F4" s="66"/>
      <c r="G4" s="66"/>
      <c r="N4" s="66"/>
    </row>
    <row r="5" spans="2:23" s="65" customFormat="1" ht="18" customHeight="1">
      <c r="C5" s="84" t="s">
        <v>313</v>
      </c>
      <c r="E5" s="84"/>
      <c r="F5" s="84"/>
      <c r="G5" s="84"/>
      <c r="I5" s="102"/>
      <c r="J5" s="102"/>
      <c r="K5" s="102"/>
      <c r="L5" s="101"/>
      <c r="N5" s="84"/>
      <c r="Q5" s="103"/>
    </row>
    <row r="6" spans="2:23" ht="9.9499999999999993" customHeight="1">
      <c r="C6" s="66"/>
      <c r="E6" s="66"/>
      <c r="F6" s="66"/>
      <c r="G6" s="66"/>
      <c r="N6" s="66"/>
    </row>
    <row r="7" spans="2:23" ht="19.5" customHeight="1">
      <c r="S7" s="36" t="s">
        <v>406</v>
      </c>
    </row>
    <row r="8" spans="2:23" ht="18" customHeight="1">
      <c r="B8" s="78" t="s">
        <v>401</v>
      </c>
      <c r="R8" s="76"/>
      <c r="S8" s="72" t="s">
        <v>499</v>
      </c>
      <c r="T8" s="72" t="s">
        <v>207</v>
      </c>
      <c r="U8" s="37"/>
      <c r="V8" s="37"/>
      <c r="W8" s="37"/>
    </row>
    <row r="9" spans="2:23" s="65" customFormat="1" ht="18" customHeight="1">
      <c r="B9" s="121"/>
      <c r="D9" s="101"/>
      <c r="E9" s="102"/>
      <c r="F9" s="101"/>
      <c r="G9" s="102"/>
      <c r="H9" s="102"/>
      <c r="I9" s="102"/>
      <c r="J9" s="102"/>
      <c r="K9" s="102"/>
      <c r="L9" s="102"/>
      <c r="Q9" s="103"/>
      <c r="S9" s="103" t="str" cm="1">
        <f t="array" ref="S9">_xlfn.SWITCH($Q$9,1,"採用している",2,"採用していない",3,"検討中である",4,"その他","無回答")</f>
        <v>無回答</v>
      </c>
      <c r="T9" s="103" t="str">
        <f>$F$11&amp;""</f>
        <v/>
      </c>
    </row>
    <row r="10" spans="2:23" ht="11.25" customHeight="1">
      <c r="B10" s="78"/>
    </row>
    <row r="11" spans="2:23" ht="18" customHeight="1">
      <c r="B11" s="78"/>
      <c r="D11" s="36" t="s">
        <v>410</v>
      </c>
      <c r="E11" s="62"/>
      <c r="F11" s="343"/>
      <c r="G11" s="343"/>
      <c r="H11" s="343"/>
      <c r="I11" s="343"/>
      <c r="J11" s="343"/>
      <c r="K11" s="343"/>
    </row>
    <row r="12" spans="2:23" ht="18" customHeight="1">
      <c r="B12" s="78"/>
    </row>
    <row r="13" spans="2:23" ht="18" customHeight="1"/>
    <row r="14" spans="2:23" ht="18" customHeight="1">
      <c r="B14" s="78" t="s">
        <v>403</v>
      </c>
      <c r="C14" s="34"/>
      <c r="D14" s="34"/>
      <c r="E14" s="34"/>
      <c r="F14" s="34"/>
      <c r="G14" s="34"/>
      <c r="H14" s="34"/>
      <c r="I14" s="34"/>
      <c r="J14" s="34"/>
      <c r="K14" s="34"/>
      <c r="L14" s="34"/>
      <c r="S14" s="36" t="s">
        <v>402</v>
      </c>
    </row>
    <row r="15" spans="2:23" ht="18" customHeight="1">
      <c r="B15" s="78"/>
      <c r="C15" s="36" t="s">
        <v>239</v>
      </c>
      <c r="E15" s="34"/>
      <c r="F15" s="34"/>
      <c r="G15" s="34"/>
      <c r="H15" s="34"/>
      <c r="I15" s="34"/>
      <c r="J15" s="34"/>
      <c r="K15" s="34"/>
      <c r="L15" s="34"/>
      <c r="R15" s="76"/>
      <c r="S15" s="36" t="s">
        <v>239</v>
      </c>
    </row>
    <row r="16" spans="2:23" s="65" customFormat="1" ht="17.25" customHeight="1">
      <c r="B16" s="121"/>
      <c r="E16" s="115"/>
      <c r="F16" s="115"/>
      <c r="G16" s="115"/>
      <c r="H16" s="115"/>
      <c r="I16" s="115"/>
      <c r="J16" s="115"/>
      <c r="K16" s="115"/>
      <c r="L16" s="115"/>
      <c r="R16" s="122"/>
    </row>
    <row r="17" spans="2:21" s="65" customFormat="1" ht="18" customHeight="1">
      <c r="B17" s="121"/>
      <c r="D17" s="84"/>
      <c r="E17" s="85" t="s">
        <v>345</v>
      </c>
      <c r="F17" s="83"/>
      <c r="G17" s="65" t="s">
        <v>240</v>
      </c>
      <c r="H17" s="115"/>
      <c r="I17" s="115"/>
      <c r="J17" s="115"/>
      <c r="K17" s="115"/>
      <c r="L17" s="115"/>
      <c r="R17" s="122"/>
      <c r="S17" s="103" t="s">
        <v>407</v>
      </c>
      <c r="T17" s="103" t="s">
        <v>490</v>
      </c>
      <c r="U17" s="103" t="s">
        <v>207</v>
      </c>
    </row>
    <row r="18" spans="2:21" s="65" customFormat="1" ht="18" customHeight="1">
      <c r="B18" s="121"/>
      <c r="Q18" s="103"/>
      <c r="R18" s="122"/>
      <c r="S18" s="103" t="str" cm="1">
        <f t="array" ref="S18">_xlfn.SWITCH($Q$18,1,"あり",2,"なし",3,"その他","無回答")</f>
        <v>無回答</v>
      </c>
      <c r="T18" s="103" t="str">
        <f>IF($F$17="","",$F$17)</f>
        <v/>
      </c>
      <c r="U18" s="103" t="str">
        <f>$F$19&amp;""</f>
        <v/>
      </c>
    </row>
    <row r="19" spans="2:21" s="65" customFormat="1" ht="18" customHeight="1">
      <c r="B19" s="121"/>
      <c r="E19" s="85" t="s">
        <v>345</v>
      </c>
      <c r="F19" s="344"/>
      <c r="G19" s="345"/>
      <c r="H19" s="345"/>
      <c r="I19" s="345"/>
      <c r="J19" s="346"/>
      <c r="K19" s="115"/>
      <c r="L19" s="115"/>
      <c r="R19" s="122"/>
      <c r="S19" s="122"/>
      <c r="T19" s="122"/>
    </row>
    <row r="20" spans="2:21" s="65" customFormat="1" ht="15" customHeight="1">
      <c r="C20" s="123"/>
    </row>
    <row r="21" spans="2:21" s="65" customFormat="1" ht="15" customHeight="1" thickBot="1">
      <c r="C21" s="123"/>
    </row>
    <row r="22" spans="2:21" s="65" customFormat="1" ht="15" customHeight="1" thickBot="1">
      <c r="B22" s="353" t="s">
        <v>560</v>
      </c>
      <c r="C22" s="354"/>
      <c r="D22" s="354"/>
      <c r="E22" s="354"/>
      <c r="F22" s="354"/>
      <c r="G22" s="354"/>
      <c r="H22" s="354"/>
      <c r="I22" s="354"/>
      <c r="J22" s="354"/>
      <c r="K22" s="354"/>
      <c r="L22" s="354"/>
      <c r="M22" s="354"/>
      <c r="N22" s="355"/>
    </row>
    <row r="23" spans="2:21" ht="15" customHeight="1">
      <c r="C23" s="151"/>
      <c r="S23" s="36" t="s">
        <v>566</v>
      </c>
    </row>
    <row r="24" spans="2:21" ht="15" customHeight="1">
      <c r="C24" s="66" t="s">
        <v>346</v>
      </c>
      <c r="S24" s="36" t="s">
        <v>241</v>
      </c>
    </row>
    <row r="25" spans="2:21" s="65" customFormat="1" ht="15" customHeight="1">
      <c r="B25" s="36"/>
      <c r="C25" s="151"/>
      <c r="D25" s="36"/>
      <c r="E25" s="36"/>
      <c r="F25" s="36"/>
      <c r="G25" s="36"/>
      <c r="H25" s="36"/>
      <c r="I25" s="36"/>
      <c r="J25" s="36"/>
      <c r="K25" s="36"/>
      <c r="L25" s="36"/>
      <c r="M25" s="36"/>
      <c r="N25" s="36"/>
      <c r="S25" s="103" t="s">
        <v>408</v>
      </c>
      <c r="T25" s="103" t="s">
        <v>491</v>
      </c>
      <c r="U25" s="103" t="s">
        <v>207</v>
      </c>
    </row>
    <row r="26" spans="2:21" s="65" customFormat="1" ht="18" customHeight="1">
      <c r="B26" s="36"/>
      <c r="C26" s="151"/>
      <c r="D26" s="36"/>
      <c r="E26" s="62" t="s">
        <v>345</v>
      </c>
      <c r="F26" s="143"/>
      <c r="G26" s="36" t="s">
        <v>240</v>
      </c>
      <c r="H26" s="36"/>
      <c r="I26" s="36"/>
      <c r="J26" s="36"/>
      <c r="K26" s="36"/>
      <c r="L26" s="36"/>
      <c r="M26" s="36"/>
      <c r="N26" s="36"/>
      <c r="Q26" s="103"/>
      <c r="S26" s="103" t="str" cm="1">
        <f t="array" ref="S26">IF($Q$18&lt;&gt;1,"",_xlfn.SWITCH($Q$26,1,"考えている",2,"考えてない",3,"国家公務員の制度に準ずる",4,"その他","無回答"))</f>
        <v/>
      </c>
      <c r="T26" s="103" t="str">
        <f>IF($F$26="","",$F$26)</f>
        <v/>
      </c>
      <c r="U26" s="103" t="str">
        <f>$F$29&amp;""</f>
        <v/>
      </c>
    </row>
    <row r="27" spans="2:21" s="65" customFormat="1" ht="18" customHeight="1">
      <c r="B27" s="36"/>
      <c r="C27" s="151"/>
      <c r="D27" s="36"/>
      <c r="E27" s="36"/>
      <c r="F27" s="36"/>
      <c r="G27" s="36"/>
      <c r="H27" s="36"/>
      <c r="I27" s="36"/>
      <c r="J27" s="36"/>
      <c r="K27" s="36"/>
      <c r="L27" s="36"/>
      <c r="M27" s="36"/>
      <c r="N27" s="36"/>
    </row>
    <row r="28" spans="2:21" s="65" customFormat="1" ht="18" customHeight="1">
      <c r="B28" s="36"/>
      <c r="C28" s="151"/>
      <c r="D28" s="36"/>
      <c r="E28" s="36"/>
      <c r="F28" s="36"/>
      <c r="G28" s="36"/>
      <c r="H28" s="36"/>
      <c r="I28" s="36"/>
      <c r="J28" s="36"/>
      <c r="K28" s="36"/>
      <c r="L28" s="36"/>
      <c r="M28" s="36"/>
      <c r="N28" s="36"/>
    </row>
    <row r="29" spans="2:21" s="65" customFormat="1" ht="18" customHeight="1">
      <c r="B29" s="36"/>
      <c r="C29" s="151"/>
      <c r="D29" s="36"/>
      <c r="E29" s="62" t="s">
        <v>345</v>
      </c>
      <c r="F29" s="347"/>
      <c r="G29" s="348"/>
      <c r="H29" s="348"/>
      <c r="I29" s="348"/>
      <c r="J29" s="349"/>
      <c r="K29" s="36"/>
      <c r="L29" s="36"/>
      <c r="M29" s="36"/>
      <c r="N29" s="36"/>
    </row>
    <row r="30" spans="2:21" s="65" customFormat="1" ht="18" customHeight="1">
      <c r="B30" s="36"/>
      <c r="C30" s="151"/>
      <c r="D30" s="36"/>
      <c r="E30" s="36"/>
      <c r="F30" s="36"/>
      <c r="G30" s="36"/>
      <c r="H30" s="36"/>
      <c r="I30" s="36"/>
      <c r="J30" s="36"/>
      <c r="K30" s="36"/>
      <c r="L30" s="36"/>
      <c r="M30" s="36"/>
      <c r="N30" s="36"/>
    </row>
    <row r="31" spans="2:21" ht="15" customHeight="1">
      <c r="C31" s="151"/>
      <c r="S31" s="36" t="s">
        <v>566</v>
      </c>
    </row>
    <row r="32" spans="2:21" ht="15" customHeight="1">
      <c r="C32" s="66" t="s">
        <v>459</v>
      </c>
      <c r="S32" s="36" t="s">
        <v>315</v>
      </c>
    </row>
    <row r="33" spans="2:23" s="65" customFormat="1" ht="15" customHeight="1">
      <c r="B33" s="36"/>
      <c r="C33" s="151"/>
      <c r="D33" s="36"/>
      <c r="E33" s="36"/>
      <c r="F33" s="36"/>
      <c r="G33" s="36"/>
      <c r="H33" s="36"/>
      <c r="I33" s="36"/>
      <c r="J33" s="36"/>
      <c r="K33" s="36"/>
      <c r="L33" s="36"/>
      <c r="M33" s="36"/>
      <c r="N33" s="36"/>
      <c r="S33" s="103" t="s">
        <v>489</v>
      </c>
      <c r="T33" s="103" t="s">
        <v>492</v>
      </c>
      <c r="U33" s="103" t="s">
        <v>207</v>
      </c>
    </row>
    <row r="34" spans="2:23" s="65" customFormat="1" ht="18" customHeight="1">
      <c r="B34" s="36"/>
      <c r="C34" s="151"/>
      <c r="D34" s="36"/>
      <c r="E34" s="36"/>
      <c r="F34" s="36"/>
      <c r="G34" s="62" t="s">
        <v>409</v>
      </c>
      <c r="H34" s="143"/>
      <c r="I34" s="36" t="s">
        <v>240</v>
      </c>
      <c r="J34" s="36"/>
      <c r="K34" s="36"/>
      <c r="L34" s="36"/>
      <c r="M34" s="36"/>
      <c r="N34" s="36"/>
      <c r="Q34" s="103"/>
      <c r="S34" s="103" t="str" cm="1">
        <f t="array" ref="S34">IF($Q$18&lt;&gt;1,"",_xlfn.SWITCH($Q$34,1,"あり（上限年齢あり）",2,"あり（上限年齢なし）",3,"なし",4,"その他","無回答"))</f>
        <v/>
      </c>
      <c r="T34" s="103" t="str">
        <f>IF($H$34="","",$H$34)</f>
        <v/>
      </c>
      <c r="U34" s="103" t="str">
        <f>IF($F$37="","",$F$37)</f>
        <v/>
      </c>
    </row>
    <row r="35" spans="2:23" s="65" customFormat="1" ht="18" customHeight="1">
      <c r="B35" s="36"/>
      <c r="C35" s="151"/>
      <c r="D35" s="36"/>
      <c r="E35" s="36"/>
      <c r="F35" s="36"/>
      <c r="G35" s="36"/>
      <c r="H35" s="36"/>
      <c r="I35" s="36"/>
      <c r="J35" s="36"/>
      <c r="K35" s="36"/>
      <c r="L35" s="36"/>
      <c r="M35" s="36"/>
      <c r="N35" s="36"/>
    </row>
    <row r="36" spans="2:23" s="65" customFormat="1" ht="18" customHeight="1">
      <c r="B36" s="36"/>
      <c r="C36" s="151"/>
      <c r="D36" s="36"/>
      <c r="E36" s="36"/>
      <c r="F36" s="36"/>
      <c r="G36" s="36"/>
      <c r="H36" s="36"/>
      <c r="I36" s="36"/>
      <c r="J36" s="36"/>
      <c r="K36" s="36"/>
      <c r="L36" s="36"/>
      <c r="M36" s="36"/>
      <c r="N36" s="36"/>
    </row>
    <row r="37" spans="2:23" s="65" customFormat="1" ht="18" customHeight="1">
      <c r="B37" s="36"/>
      <c r="C37" s="151"/>
      <c r="D37" s="36"/>
      <c r="E37" s="62" t="s">
        <v>409</v>
      </c>
      <c r="F37" s="350"/>
      <c r="G37" s="351"/>
      <c r="H37" s="351"/>
      <c r="I37" s="351"/>
      <c r="J37" s="352"/>
      <c r="K37" s="36"/>
      <c r="L37" s="36"/>
      <c r="M37" s="36"/>
      <c r="N37" s="36"/>
    </row>
    <row r="38" spans="2:23" s="65" customFormat="1" ht="18" customHeight="1">
      <c r="B38" s="36"/>
      <c r="C38" s="151"/>
      <c r="D38" s="36"/>
      <c r="E38" s="36"/>
      <c r="F38" s="36"/>
      <c r="G38" s="36"/>
      <c r="H38" s="36"/>
      <c r="I38" s="36"/>
      <c r="J38" s="36"/>
      <c r="K38" s="36"/>
      <c r="L38" s="36"/>
      <c r="M38" s="36"/>
      <c r="N38" s="36"/>
    </row>
    <row r="39" spans="2:23" ht="15" customHeight="1">
      <c r="C39" s="151"/>
      <c r="S39" s="36" t="s">
        <v>566</v>
      </c>
    </row>
    <row r="40" spans="2:23" ht="15" customHeight="1">
      <c r="C40" s="66" t="s">
        <v>411</v>
      </c>
      <c r="S40" s="36" t="s">
        <v>316</v>
      </c>
    </row>
    <row r="41" spans="2:23" s="65" customFormat="1" ht="15" customHeight="1">
      <c r="B41" s="36"/>
      <c r="C41" s="151"/>
      <c r="D41" s="36"/>
      <c r="E41" s="36"/>
      <c r="F41" s="36"/>
      <c r="G41" s="36"/>
      <c r="H41" s="36"/>
      <c r="I41" s="36"/>
      <c r="J41" s="36"/>
      <c r="K41" s="36"/>
      <c r="L41" s="36"/>
      <c r="M41" s="36"/>
      <c r="N41" s="36"/>
      <c r="S41" s="103" t="s">
        <v>493</v>
      </c>
      <c r="T41" s="103" t="s">
        <v>494</v>
      </c>
    </row>
    <row r="42" spans="2:23" s="65" customFormat="1" ht="18" customHeight="1">
      <c r="B42" s="36"/>
      <c r="C42" s="151"/>
      <c r="D42" s="36"/>
      <c r="E42" s="62" t="s">
        <v>409</v>
      </c>
      <c r="F42" s="143"/>
      <c r="G42" s="36" t="s">
        <v>100</v>
      </c>
      <c r="H42" s="36"/>
      <c r="I42" s="36"/>
      <c r="J42" s="36"/>
      <c r="K42" s="36"/>
      <c r="L42" s="36"/>
      <c r="M42" s="36"/>
      <c r="N42" s="36"/>
      <c r="Q42" s="103"/>
      <c r="S42" s="103" t="str" cm="1">
        <f t="array" ref="S42">IF($Q$18&lt;&gt;1,"",_xlfn.SWITCH(Q42,1,"いる",2,"いない","無回答"))</f>
        <v/>
      </c>
      <c r="T42" s="103" t="str">
        <f>IF($F$42="","",$F$42)</f>
        <v/>
      </c>
    </row>
    <row r="43" spans="2:23" s="65" customFormat="1" ht="18" customHeight="1">
      <c r="B43" s="36"/>
      <c r="C43" s="151"/>
      <c r="D43" s="36"/>
      <c r="E43" s="36"/>
      <c r="F43" s="36"/>
      <c r="G43" s="36"/>
      <c r="H43" s="36"/>
      <c r="I43" s="36"/>
      <c r="J43" s="36"/>
      <c r="K43" s="36"/>
      <c r="L43" s="36"/>
      <c r="M43" s="36"/>
      <c r="N43" s="36"/>
    </row>
    <row r="44" spans="2:23" s="65" customFormat="1" ht="18" customHeight="1">
      <c r="B44" s="36"/>
      <c r="C44" s="151"/>
      <c r="D44" s="36"/>
      <c r="E44" s="36"/>
      <c r="F44" s="36"/>
      <c r="G44" s="36"/>
      <c r="H44" s="36"/>
      <c r="I44" s="36"/>
      <c r="J44" s="36"/>
      <c r="K44" s="36"/>
      <c r="L44" s="36"/>
      <c r="M44" s="36"/>
      <c r="N44" s="36"/>
    </row>
    <row r="45" spans="2:23" s="65" customFormat="1" ht="18" customHeight="1">
      <c r="B45" s="36"/>
      <c r="C45" s="151"/>
      <c r="D45" s="36"/>
      <c r="E45" s="36"/>
      <c r="F45" s="36"/>
      <c r="G45" s="36"/>
      <c r="H45" s="36"/>
      <c r="I45" s="36"/>
      <c r="J45" s="36"/>
      <c r="K45" s="36"/>
      <c r="L45" s="36"/>
      <c r="M45" s="36"/>
      <c r="N45" s="36"/>
      <c r="S45" s="36" t="s">
        <v>566</v>
      </c>
    </row>
    <row r="46" spans="2:23" ht="18" customHeight="1">
      <c r="B46" s="66"/>
      <c r="C46" s="36" t="s">
        <v>314</v>
      </c>
      <c r="S46" s="36" t="s">
        <v>317</v>
      </c>
    </row>
    <row r="47" spans="2:23" ht="18" customHeight="1">
      <c r="B47" s="66"/>
      <c r="D47" s="71"/>
      <c r="E47" s="1" t="s">
        <v>242</v>
      </c>
      <c r="F47" s="34"/>
      <c r="G47" s="1"/>
      <c r="H47" s="34"/>
      <c r="I47" s="34"/>
      <c r="J47" s="34"/>
      <c r="K47" s="34"/>
      <c r="L47" s="34"/>
      <c r="Q47" s="103" t="b">
        <v>0</v>
      </c>
      <c r="R47" s="76"/>
      <c r="S47" s="72" t="s">
        <v>495</v>
      </c>
      <c r="T47" s="72" t="s">
        <v>496</v>
      </c>
      <c r="U47" s="72" t="s">
        <v>497</v>
      </c>
      <c r="V47" s="72" t="s">
        <v>498</v>
      </c>
      <c r="W47" s="72" t="s">
        <v>207</v>
      </c>
    </row>
    <row r="48" spans="2:23" ht="18" customHeight="1">
      <c r="B48" s="66"/>
      <c r="D48" s="71"/>
      <c r="E48" s="1" t="s">
        <v>243</v>
      </c>
      <c r="F48" s="34"/>
      <c r="G48" s="34"/>
      <c r="H48" s="34"/>
      <c r="I48" s="34"/>
      <c r="J48" s="34"/>
      <c r="K48" s="34"/>
      <c r="L48" s="34"/>
      <c r="Q48" s="103" t="b">
        <v>0</v>
      </c>
      <c r="S48" s="72" t="str">
        <f>IF(AND($Q$18=1,$Q$47),1,"")</f>
        <v/>
      </c>
      <c r="T48" s="72" t="str">
        <f>IF(AND($Q$18=1,$Q$48),1,"")</f>
        <v/>
      </c>
      <c r="U48" s="72" t="str">
        <f>IF(AND($Q$18=1,$Q$49),1,"")</f>
        <v/>
      </c>
      <c r="V48" s="72" t="str">
        <f>IF(AND($Q$18=1,$Q$50),1,"")</f>
        <v/>
      </c>
      <c r="W48" s="72" t="str">
        <f>IF($Q$18=1,$G$50&amp;"","")</f>
        <v/>
      </c>
    </row>
    <row r="49" spans="2:23" ht="18" customHeight="1">
      <c r="B49" s="66"/>
      <c r="D49" s="71"/>
      <c r="E49" s="1" t="s">
        <v>244</v>
      </c>
      <c r="F49" s="1"/>
      <c r="G49" s="1"/>
      <c r="H49" s="34"/>
      <c r="I49" s="34"/>
      <c r="J49" s="34"/>
      <c r="K49" s="34"/>
      <c r="L49" s="34"/>
      <c r="Q49" s="103" t="b">
        <v>0</v>
      </c>
    </row>
    <row r="50" spans="2:23" ht="18" customHeight="1">
      <c r="B50" s="66"/>
      <c r="D50" s="71"/>
      <c r="E50" s="1" t="s">
        <v>245</v>
      </c>
      <c r="F50" s="85"/>
      <c r="G50" s="246"/>
      <c r="H50" s="247"/>
      <c r="I50" s="247"/>
      <c r="J50" s="247"/>
      <c r="K50" s="248"/>
      <c r="L50" s="1"/>
      <c r="Q50" s="103" t="b">
        <v>0</v>
      </c>
    </row>
    <row r="51" spans="2:23" ht="18" customHeight="1"/>
    <row r="52" spans="2:23" ht="18" customHeight="1" thickBot="1"/>
    <row r="53" spans="2:23" ht="18" customHeight="1" thickBot="1">
      <c r="B53" s="353" t="s">
        <v>412</v>
      </c>
      <c r="C53" s="354"/>
      <c r="D53" s="354"/>
      <c r="E53" s="354"/>
      <c r="F53" s="354"/>
      <c r="G53" s="354"/>
      <c r="H53" s="354"/>
      <c r="I53" s="354"/>
      <c r="J53" s="354"/>
      <c r="K53" s="354"/>
      <c r="L53" s="354"/>
      <c r="M53" s="354"/>
      <c r="N53" s="355"/>
    </row>
    <row r="54" spans="2:23" ht="18" customHeight="1"/>
    <row r="55" spans="2:23" ht="18" customHeight="1">
      <c r="B55" s="78" t="s">
        <v>413</v>
      </c>
      <c r="S55" s="36" t="s">
        <v>447</v>
      </c>
    </row>
    <row r="56" spans="2:23" ht="18" customHeight="1">
      <c r="C56" s="36" t="s">
        <v>415</v>
      </c>
      <c r="S56" s="36" t="b">
        <f>OR(所属機関="①国公立病院",所属機関="②一般病院",所属機関="⑤介護老人保健施設")</f>
        <v>0</v>
      </c>
    </row>
    <row r="57" spans="2:23" ht="18" customHeight="1">
      <c r="B57" s="66"/>
      <c r="D57" s="71"/>
      <c r="E57" s="1" t="s">
        <v>438</v>
      </c>
      <c r="F57" s="34"/>
      <c r="G57" s="1"/>
      <c r="H57" s="34"/>
      <c r="I57" s="34"/>
      <c r="J57" s="34"/>
      <c r="K57" s="34"/>
      <c r="L57" s="34"/>
      <c r="Q57" s="103" t="b">
        <v>0</v>
      </c>
    </row>
    <row r="58" spans="2:23" ht="18" customHeight="1">
      <c r="B58" s="66"/>
      <c r="D58" s="71"/>
      <c r="E58" s="1" t="s">
        <v>437</v>
      </c>
      <c r="F58" s="34"/>
      <c r="G58" s="34"/>
      <c r="H58" s="34"/>
      <c r="I58" s="34"/>
      <c r="J58" s="34"/>
      <c r="K58" s="34"/>
      <c r="L58" s="34"/>
      <c r="Q58" s="103" t="b">
        <v>0</v>
      </c>
      <c r="S58" s="36" t="s">
        <v>414</v>
      </c>
    </row>
    <row r="59" spans="2:23" ht="18" customHeight="1">
      <c r="B59" s="66"/>
      <c r="D59" s="71"/>
      <c r="E59" s="1" t="s">
        <v>439</v>
      </c>
      <c r="F59" s="1"/>
      <c r="G59" s="1"/>
      <c r="H59" s="34"/>
      <c r="I59" s="34"/>
      <c r="J59" s="34"/>
      <c r="K59" s="34"/>
      <c r="L59" s="34"/>
      <c r="Q59" s="103" t="b">
        <v>0</v>
      </c>
      <c r="S59" s="72" t="s">
        <v>448</v>
      </c>
      <c r="T59" s="72" t="s">
        <v>449</v>
      </c>
      <c r="U59" s="72" t="s">
        <v>450</v>
      </c>
      <c r="V59" s="72" t="s">
        <v>451</v>
      </c>
      <c r="W59" s="72" t="s">
        <v>207</v>
      </c>
    </row>
    <row r="60" spans="2:23" ht="18" customHeight="1">
      <c r="B60" s="66"/>
      <c r="D60" s="71"/>
      <c r="E60" s="1" t="s">
        <v>440</v>
      </c>
      <c r="F60" s="85"/>
      <c r="G60" s="246"/>
      <c r="H60" s="247"/>
      <c r="I60" s="247"/>
      <c r="J60" s="247"/>
      <c r="K60" s="248"/>
      <c r="L60" s="1"/>
      <c r="Q60" s="103" t="b">
        <v>0</v>
      </c>
      <c r="S60" s="72" t="str">
        <f>IF(AND($Q$57,$S$56),1,"")</f>
        <v/>
      </c>
      <c r="T60" s="72" t="str">
        <f>IF(AND($Q$58,$S$56),1,"")</f>
        <v/>
      </c>
      <c r="U60" s="72" t="str">
        <f>IF(AND($Q$59,$S$56),1,"")</f>
        <v/>
      </c>
      <c r="V60" s="72" t="str">
        <f>IF(AND($Q$60,$S$56),1,"")</f>
        <v/>
      </c>
      <c r="W60" s="72" t="str">
        <f>IF($S$56=FALSE,"",$G$60&amp;"")</f>
        <v/>
      </c>
    </row>
    <row r="61" spans="2:23" ht="18" customHeight="1"/>
    <row r="62" spans="2:23" ht="18" customHeight="1">
      <c r="C62" s="36" t="s">
        <v>436</v>
      </c>
    </row>
    <row r="63" spans="2:23" ht="18" customHeight="1">
      <c r="B63" s="66"/>
      <c r="D63" s="71"/>
      <c r="E63" s="1" t="s">
        <v>441</v>
      </c>
      <c r="F63" s="34"/>
      <c r="G63" s="1"/>
      <c r="H63" s="34"/>
      <c r="I63" s="34"/>
      <c r="J63" s="34"/>
      <c r="K63" s="34"/>
      <c r="L63" s="34"/>
      <c r="Q63" s="103" t="b">
        <v>0</v>
      </c>
    </row>
    <row r="64" spans="2:23" ht="18" customHeight="1">
      <c r="B64" s="66"/>
      <c r="D64" s="71"/>
      <c r="E64" s="1" t="s">
        <v>442</v>
      </c>
      <c r="F64" s="34"/>
      <c r="G64" s="34"/>
      <c r="H64" s="34"/>
      <c r="I64" s="34"/>
      <c r="J64" s="34"/>
      <c r="K64" s="34"/>
      <c r="L64" s="34"/>
      <c r="Q64" s="103" t="b">
        <v>0</v>
      </c>
      <c r="S64" s="36" t="s">
        <v>452</v>
      </c>
    </row>
    <row r="65" spans="2:30" ht="18" customHeight="1">
      <c r="B65" s="66"/>
      <c r="D65" s="71"/>
      <c r="E65" s="1" t="s">
        <v>443</v>
      </c>
      <c r="F65" s="34"/>
      <c r="G65" s="34"/>
      <c r="H65" s="34"/>
      <c r="I65" s="34"/>
      <c r="J65" s="34"/>
      <c r="K65" s="34"/>
      <c r="L65" s="34"/>
      <c r="Q65" s="103" t="b">
        <v>0</v>
      </c>
      <c r="S65" s="72" t="s">
        <v>454</v>
      </c>
      <c r="T65" s="72" t="s">
        <v>455</v>
      </c>
      <c r="U65" s="72" t="s">
        <v>456</v>
      </c>
      <c r="V65" s="72" t="s">
        <v>457</v>
      </c>
      <c r="W65" s="72" t="s">
        <v>458</v>
      </c>
      <c r="X65" s="72" t="s">
        <v>453</v>
      </c>
      <c r="Y65" s="72" t="s">
        <v>207</v>
      </c>
    </row>
    <row r="66" spans="2:30" ht="18" customHeight="1">
      <c r="B66" s="66"/>
      <c r="D66" s="71"/>
      <c r="E66" s="1" t="s">
        <v>444</v>
      </c>
      <c r="F66" s="34"/>
      <c r="G66" s="34"/>
      <c r="H66" s="34"/>
      <c r="I66" s="34"/>
      <c r="J66" s="34"/>
      <c r="K66" s="34"/>
      <c r="L66" s="34"/>
      <c r="Q66" s="103" t="b">
        <v>0</v>
      </c>
      <c r="S66" s="72" t="str">
        <f>IF(AND($Q$63,$S$56),1,"")</f>
        <v/>
      </c>
      <c r="T66" s="72" t="str">
        <f>IF(AND($Q$64,$S$56),1,"")</f>
        <v/>
      </c>
      <c r="U66" s="72" t="str">
        <f>IF(AND($Q$65,$S$56),1,"")</f>
        <v/>
      </c>
      <c r="V66" s="72" t="str">
        <f>IF(AND($Q$66,$S$56),1,"")</f>
        <v/>
      </c>
      <c r="W66" s="72" t="str">
        <f>IF(AND($Q$67,$S$56),1,"")</f>
        <v/>
      </c>
      <c r="X66" s="72" t="str">
        <f>IF(AND($Q$68,S56),1,"")</f>
        <v/>
      </c>
      <c r="Y66" s="72" t="str">
        <f>IF($S$56=FALSE,"",$G$68&amp;"")</f>
        <v/>
      </c>
    </row>
    <row r="67" spans="2:30" ht="18" customHeight="1">
      <c r="B67" s="66"/>
      <c r="D67" s="71"/>
      <c r="E67" s="1" t="s">
        <v>445</v>
      </c>
      <c r="F67" s="1"/>
      <c r="G67" s="1"/>
      <c r="H67" s="34"/>
      <c r="I67" s="34"/>
      <c r="J67" s="34"/>
      <c r="K67" s="34"/>
      <c r="L67" s="34"/>
      <c r="Q67" s="103" t="b">
        <v>0</v>
      </c>
    </row>
    <row r="68" spans="2:30" ht="18" customHeight="1">
      <c r="B68" s="66"/>
      <c r="D68" s="71"/>
      <c r="E68" s="1" t="s">
        <v>446</v>
      </c>
      <c r="F68" s="85"/>
      <c r="G68" s="246"/>
      <c r="H68" s="247"/>
      <c r="I68" s="247"/>
      <c r="J68" s="247"/>
      <c r="K68" s="248"/>
      <c r="L68" s="1"/>
      <c r="Q68" s="103" t="b">
        <v>0</v>
      </c>
    </row>
    <row r="69" spans="2:30" ht="18" customHeight="1"/>
    <row r="70" spans="2:30" ht="18" customHeight="1" thickBot="1"/>
    <row r="71" spans="2:30" ht="18" customHeight="1" thickBot="1">
      <c r="B71" s="353" t="s">
        <v>318</v>
      </c>
      <c r="C71" s="354"/>
      <c r="D71" s="354"/>
      <c r="E71" s="354"/>
      <c r="F71" s="354"/>
      <c r="G71" s="354"/>
      <c r="H71" s="354"/>
      <c r="I71" s="354"/>
      <c r="J71" s="354"/>
      <c r="K71" s="354"/>
      <c r="L71" s="354"/>
      <c r="M71" s="354"/>
      <c r="N71" s="355"/>
    </row>
    <row r="72" spans="2:30" ht="18" customHeight="1"/>
    <row r="73" spans="2:30" ht="20.25" customHeight="1">
      <c r="C73" s="34" t="s">
        <v>500</v>
      </c>
      <c r="D73" s="34"/>
      <c r="E73" s="34"/>
      <c r="F73" s="34"/>
      <c r="S73" s="36" t="s">
        <v>320</v>
      </c>
    </row>
    <row r="74" spans="2:30" s="65" customFormat="1" ht="20.100000000000001" customHeight="1">
      <c r="D74" s="65" t="s">
        <v>319</v>
      </c>
      <c r="Q74" s="103"/>
      <c r="R74" s="36"/>
      <c r="S74" s="36" t="b">
        <f>OR(所属機関="①国公立病院",所属機関="②一般病院")</f>
        <v>0</v>
      </c>
      <c r="T74" s="36"/>
      <c r="U74" s="36"/>
      <c r="V74" s="36"/>
      <c r="W74" s="36"/>
      <c r="X74" s="36"/>
      <c r="Y74" s="36"/>
      <c r="Z74" s="36"/>
      <c r="AA74" s="36"/>
      <c r="AB74" s="36"/>
      <c r="AC74" s="36"/>
      <c r="AD74" s="36"/>
    </row>
    <row r="75" spans="2:30" s="65" customFormat="1" ht="20.100000000000001" customHeight="1">
      <c r="D75" s="101"/>
      <c r="E75" s="102"/>
      <c r="F75" s="102"/>
      <c r="G75" s="102"/>
      <c r="H75" s="102"/>
      <c r="I75" s="102"/>
      <c r="J75" s="102"/>
      <c r="K75" s="102"/>
      <c r="L75" s="102"/>
      <c r="M75" s="102"/>
      <c r="R75" s="36"/>
      <c r="S75" s="36"/>
      <c r="T75" s="36"/>
      <c r="U75" s="36"/>
      <c r="V75" s="36"/>
      <c r="W75" s="36"/>
      <c r="X75" s="36"/>
      <c r="Y75" s="36"/>
      <c r="Z75" s="36"/>
      <c r="AA75" s="36"/>
      <c r="AB75" s="36"/>
      <c r="AC75" s="36"/>
      <c r="AD75" s="36"/>
    </row>
    <row r="76" spans="2:30" s="65" customFormat="1" ht="20.100000000000001" customHeight="1">
      <c r="R76" s="36"/>
      <c r="S76" s="36"/>
      <c r="T76" s="36"/>
      <c r="U76" s="36"/>
      <c r="V76" s="36"/>
      <c r="W76" s="36"/>
      <c r="X76" s="36"/>
      <c r="Y76" s="36"/>
      <c r="Z76" s="36"/>
      <c r="AA76" s="36"/>
      <c r="AB76" s="36"/>
      <c r="AC76" s="36"/>
      <c r="AD76" s="36"/>
    </row>
    <row r="77" spans="2:30" ht="20.100000000000001" customHeight="1">
      <c r="D77" s="36" t="s">
        <v>460</v>
      </c>
      <c r="S77" s="72" t="s">
        <v>322</v>
      </c>
      <c r="AD77" s="65"/>
    </row>
    <row r="78" spans="2:30" ht="20.100000000000001" customHeight="1">
      <c r="C78" s="65"/>
      <c r="D78" s="71"/>
      <c r="E78" s="36" t="s">
        <v>461</v>
      </c>
      <c r="Q78" s="103" t="b">
        <v>0</v>
      </c>
      <c r="R78" s="65"/>
      <c r="S78" s="103" t="str" cm="1">
        <f t="array" ref="S78">IF($S$74=FALSE,"",_xlfn.SWITCH($Q$74,1,"十分に充足している",2,"充足している",3,"やや不足している",4,"かなり不足している","無回答"))</f>
        <v/>
      </c>
      <c r="T78" s="65"/>
      <c r="U78" s="65"/>
      <c r="V78" s="65"/>
      <c r="W78" s="65"/>
      <c r="X78" s="65"/>
      <c r="Y78" s="65"/>
      <c r="Z78" s="65"/>
      <c r="AA78" s="65"/>
      <c r="AB78" s="65"/>
      <c r="AC78" s="65"/>
      <c r="AD78" s="65"/>
    </row>
    <row r="79" spans="2:30" ht="20.100000000000001" customHeight="1">
      <c r="C79" s="65"/>
      <c r="D79" s="71"/>
      <c r="E79" s="36" t="s">
        <v>462</v>
      </c>
      <c r="Q79" s="103" t="b">
        <v>0</v>
      </c>
      <c r="R79" s="65"/>
      <c r="S79" s="65"/>
      <c r="T79" s="65"/>
      <c r="U79" s="65"/>
      <c r="V79" s="65"/>
      <c r="W79" s="65"/>
      <c r="X79" s="65"/>
      <c r="Y79" s="65"/>
      <c r="Z79" s="65"/>
      <c r="AA79" s="65"/>
      <c r="AB79" s="65"/>
      <c r="AC79" s="65"/>
      <c r="AD79" s="65"/>
    </row>
    <row r="80" spans="2:30" ht="20.100000000000001" customHeight="1">
      <c r="C80" s="65"/>
      <c r="D80" s="71"/>
      <c r="E80" s="36" t="s">
        <v>463</v>
      </c>
      <c r="Q80" s="103" t="b">
        <v>0</v>
      </c>
      <c r="R80" s="65"/>
      <c r="S80" s="65"/>
      <c r="T80" s="65"/>
      <c r="U80" s="65"/>
      <c r="V80" s="65"/>
      <c r="W80" s="65"/>
      <c r="X80" s="65"/>
      <c r="Y80" s="65"/>
      <c r="Z80" s="65"/>
      <c r="AA80" s="65"/>
      <c r="AB80" s="65"/>
      <c r="AC80" s="65"/>
    </row>
    <row r="81" spans="3:28" ht="20.100000000000001" customHeight="1">
      <c r="C81" s="65"/>
      <c r="D81" s="71"/>
      <c r="E81" s="36" t="s">
        <v>464</v>
      </c>
      <c r="Q81" s="103" t="b">
        <v>0</v>
      </c>
      <c r="S81" s="72" t="s">
        <v>347</v>
      </c>
      <c r="T81" s="72" t="s">
        <v>348</v>
      </c>
      <c r="U81" s="72" t="s">
        <v>351</v>
      </c>
      <c r="V81" s="72" t="s">
        <v>349</v>
      </c>
      <c r="W81" s="72" t="s">
        <v>350</v>
      </c>
      <c r="X81" s="72" t="s">
        <v>352</v>
      </c>
      <c r="Y81" s="72" t="s">
        <v>353</v>
      </c>
      <c r="Z81" s="72" t="s">
        <v>354</v>
      </c>
      <c r="AA81" s="72" t="s">
        <v>355</v>
      </c>
      <c r="AB81" s="72" t="s">
        <v>321</v>
      </c>
    </row>
    <row r="82" spans="3:28" ht="20.100000000000001" customHeight="1">
      <c r="C82" s="65"/>
      <c r="D82" s="71"/>
      <c r="E82" s="36" t="s">
        <v>465</v>
      </c>
      <c r="Q82" s="103" t="b">
        <v>0</v>
      </c>
      <c r="S82" s="72" t="str">
        <f>IF(AND($S$74,$Q$78),1,"")</f>
        <v/>
      </c>
      <c r="T82" s="72" t="str">
        <f>IF(AND($S$74,$Q$79),1,"")</f>
        <v/>
      </c>
      <c r="U82" s="72" t="str">
        <f>IF(AND($S$74,$Q$80),1,"")</f>
        <v/>
      </c>
      <c r="V82" s="72" t="str">
        <f>IF(AND($S$74,$Q$81),1,"")</f>
        <v/>
      </c>
      <c r="W82" s="72" t="str">
        <f>IF(AND($S$74,$Q$82),1,"")</f>
        <v/>
      </c>
      <c r="X82" s="72" t="str">
        <f>IF(AND($S$74,$Q$83),1,"")</f>
        <v/>
      </c>
      <c r="Y82" s="72" t="str">
        <f>IF(AND($S$74,$Q$84),1,"")</f>
        <v/>
      </c>
      <c r="Z82" s="72" t="str">
        <f>IF(AND($S$74,$Q$85),1,"")</f>
        <v/>
      </c>
      <c r="AA82" s="72" t="str">
        <f>IF(AND($S$74,$Q$86),1,"")</f>
        <v/>
      </c>
      <c r="AB82" s="72" t="str">
        <f>IF($S$74=FALSE,"",$G$86&amp;"")</f>
        <v/>
      </c>
    </row>
    <row r="83" spans="3:28" ht="20.100000000000001" customHeight="1">
      <c r="C83" s="65"/>
      <c r="D83" s="71"/>
      <c r="E83" s="36" t="s">
        <v>466</v>
      </c>
      <c r="Q83" s="103" t="b">
        <v>0</v>
      </c>
    </row>
    <row r="84" spans="3:28" ht="20.100000000000001" customHeight="1">
      <c r="C84" s="65"/>
      <c r="D84" s="71"/>
      <c r="E84" s="36" t="s">
        <v>467</v>
      </c>
      <c r="Q84" s="103" t="b">
        <v>0</v>
      </c>
    </row>
    <row r="85" spans="3:28" ht="20.100000000000001" customHeight="1">
      <c r="C85" s="65"/>
      <c r="D85" s="71"/>
      <c r="E85" s="36" t="s">
        <v>469</v>
      </c>
      <c r="Q85" s="103" t="b">
        <v>0</v>
      </c>
    </row>
    <row r="86" spans="3:28" ht="20.100000000000001" customHeight="1">
      <c r="C86" s="65"/>
      <c r="D86" s="71"/>
      <c r="E86" s="36" t="s">
        <v>470</v>
      </c>
      <c r="G86" s="246"/>
      <c r="H86" s="247"/>
      <c r="I86" s="247"/>
      <c r="J86" s="247"/>
      <c r="K86" s="248"/>
      <c r="Q86" s="103" t="b">
        <v>0</v>
      </c>
    </row>
    <row r="87" spans="3:28" ht="20.100000000000001" customHeight="1">
      <c r="D87" s="65"/>
    </row>
  </sheetData>
  <sheetProtection sheet="1" objects="1" scenarios="1"/>
  <mergeCells count="11">
    <mergeCell ref="F11:K11"/>
    <mergeCell ref="G86:K86"/>
    <mergeCell ref="F19:J19"/>
    <mergeCell ref="G50:K50"/>
    <mergeCell ref="F29:J29"/>
    <mergeCell ref="F37:J37"/>
    <mergeCell ref="G60:K60"/>
    <mergeCell ref="G68:K68"/>
    <mergeCell ref="B53:N53"/>
    <mergeCell ref="B71:N71"/>
    <mergeCell ref="B22:N22"/>
  </mergeCells>
  <phoneticPr fontId="3"/>
  <conditionalFormatting sqref="B23:N51">
    <cfRule type="expression" dxfId="2" priority="3">
      <formula>$Q$18&lt;&gt;1</formula>
    </cfRule>
  </conditionalFormatting>
  <conditionalFormatting sqref="B54:N69">
    <cfRule type="expression" dxfId="1" priority="2">
      <formula>$S$56=FALSE</formula>
    </cfRule>
  </conditionalFormatting>
  <conditionalFormatting sqref="B72:N87">
    <cfRule type="expression" dxfId="0" priority="1">
      <formula>$S$74=FALSE</formula>
    </cfRule>
  </conditionalFormatting>
  <dataValidations disablePrompts="1" xWindow="464" yWindow="546" count="12">
    <dataValidation type="list" allowBlank="1" showInputMessage="1" showErrorMessage="1" prompt="看護補助者の採用について" sqref="WVL983109:WVM983109 D65605:E65605 IZ65605:JA65605 SV65605:SW65605 ACR65605:ACS65605 AMN65605:AMO65605 AWJ65605:AWK65605 BGF65605:BGG65605 BQB65605:BQC65605 BZX65605:BZY65605 CJT65605:CJU65605 CTP65605:CTQ65605 DDL65605:DDM65605 DNH65605:DNI65605 DXD65605:DXE65605 EGZ65605:EHA65605 EQV65605:EQW65605 FAR65605:FAS65605 FKN65605:FKO65605 FUJ65605:FUK65605 GEF65605:GEG65605 GOB65605:GOC65605 GXX65605:GXY65605 HHT65605:HHU65605 HRP65605:HRQ65605 IBL65605:IBM65605 ILH65605:ILI65605 IVD65605:IVE65605 JEZ65605:JFA65605 JOV65605:JOW65605 JYR65605:JYS65605 KIN65605:KIO65605 KSJ65605:KSK65605 LCF65605:LCG65605 LMB65605:LMC65605 LVX65605:LVY65605 MFT65605:MFU65605 MPP65605:MPQ65605 MZL65605:MZM65605 NJH65605:NJI65605 NTD65605:NTE65605 OCZ65605:ODA65605 OMV65605:OMW65605 OWR65605:OWS65605 PGN65605:PGO65605 PQJ65605:PQK65605 QAF65605:QAG65605 QKB65605:QKC65605 QTX65605:QTY65605 RDT65605:RDU65605 RNP65605:RNQ65605 RXL65605:RXM65605 SHH65605:SHI65605 SRD65605:SRE65605 TAZ65605:TBA65605 TKV65605:TKW65605 TUR65605:TUS65605 UEN65605:UEO65605 UOJ65605:UOK65605 UYF65605:UYG65605 VIB65605:VIC65605 VRX65605:VRY65605 WBT65605:WBU65605 WLP65605:WLQ65605 WVL65605:WVM65605 D131141:E131141 IZ131141:JA131141 SV131141:SW131141 ACR131141:ACS131141 AMN131141:AMO131141 AWJ131141:AWK131141 BGF131141:BGG131141 BQB131141:BQC131141 BZX131141:BZY131141 CJT131141:CJU131141 CTP131141:CTQ131141 DDL131141:DDM131141 DNH131141:DNI131141 DXD131141:DXE131141 EGZ131141:EHA131141 EQV131141:EQW131141 FAR131141:FAS131141 FKN131141:FKO131141 FUJ131141:FUK131141 GEF131141:GEG131141 GOB131141:GOC131141 GXX131141:GXY131141 HHT131141:HHU131141 HRP131141:HRQ131141 IBL131141:IBM131141 ILH131141:ILI131141 IVD131141:IVE131141 JEZ131141:JFA131141 JOV131141:JOW131141 JYR131141:JYS131141 KIN131141:KIO131141 KSJ131141:KSK131141 LCF131141:LCG131141 LMB131141:LMC131141 LVX131141:LVY131141 MFT131141:MFU131141 MPP131141:MPQ131141 MZL131141:MZM131141 NJH131141:NJI131141 NTD131141:NTE131141 OCZ131141:ODA131141 OMV131141:OMW131141 OWR131141:OWS131141 PGN131141:PGO131141 PQJ131141:PQK131141 QAF131141:QAG131141 QKB131141:QKC131141 QTX131141:QTY131141 RDT131141:RDU131141 RNP131141:RNQ131141 RXL131141:RXM131141 SHH131141:SHI131141 SRD131141:SRE131141 TAZ131141:TBA131141 TKV131141:TKW131141 TUR131141:TUS131141 UEN131141:UEO131141 UOJ131141:UOK131141 UYF131141:UYG131141 VIB131141:VIC131141 VRX131141:VRY131141 WBT131141:WBU131141 WLP131141:WLQ131141 WVL131141:WVM131141 D196677:E196677 IZ196677:JA196677 SV196677:SW196677 ACR196677:ACS196677 AMN196677:AMO196677 AWJ196677:AWK196677 BGF196677:BGG196677 BQB196677:BQC196677 BZX196677:BZY196677 CJT196677:CJU196677 CTP196677:CTQ196677 DDL196677:DDM196677 DNH196677:DNI196677 DXD196677:DXE196677 EGZ196677:EHA196677 EQV196677:EQW196677 FAR196677:FAS196677 FKN196677:FKO196677 FUJ196677:FUK196677 GEF196677:GEG196677 GOB196677:GOC196677 GXX196677:GXY196677 HHT196677:HHU196677 HRP196677:HRQ196677 IBL196677:IBM196677 ILH196677:ILI196677 IVD196677:IVE196677 JEZ196677:JFA196677 JOV196677:JOW196677 JYR196677:JYS196677 KIN196677:KIO196677 KSJ196677:KSK196677 LCF196677:LCG196677 LMB196677:LMC196677 LVX196677:LVY196677 MFT196677:MFU196677 MPP196677:MPQ196677 MZL196677:MZM196677 NJH196677:NJI196677 NTD196677:NTE196677 OCZ196677:ODA196677 OMV196677:OMW196677 OWR196677:OWS196677 PGN196677:PGO196677 PQJ196677:PQK196677 QAF196677:QAG196677 QKB196677:QKC196677 QTX196677:QTY196677 RDT196677:RDU196677 RNP196677:RNQ196677 RXL196677:RXM196677 SHH196677:SHI196677 SRD196677:SRE196677 TAZ196677:TBA196677 TKV196677:TKW196677 TUR196677:TUS196677 UEN196677:UEO196677 UOJ196677:UOK196677 UYF196677:UYG196677 VIB196677:VIC196677 VRX196677:VRY196677 WBT196677:WBU196677 WLP196677:WLQ196677 WVL196677:WVM196677 D262213:E262213 IZ262213:JA262213 SV262213:SW262213 ACR262213:ACS262213 AMN262213:AMO262213 AWJ262213:AWK262213 BGF262213:BGG262213 BQB262213:BQC262213 BZX262213:BZY262213 CJT262213:CJU262213 CTP262213:CTQ262213 DDL262213:DDM262213 DNH262213:DNI262213 DXD262213:DXE262213 EGZ262213:EHA262213 EQV262213:EQW262213 FAR262213:FAS262213 FKN262213:FKO262213 FUJ262213:FUK262213 GEF262213:GEG262213 GOB262213:GOC262213 GXX262213:GXY262213 HHT262213:HHU262213 HRP262213:HRQ262213 IBL262213:IBM262213 ILH262213:ILI262213 IVD262213:IVE262213 JEZ262213:JFA262213 JOV262213:JOW262213 JYR262213:JYS262213 KIN262213:KIO262213 KSJ262213:KSK262213 LCF262213:LCG262213 LMB262213:LMC262213 LVX262213:LVY262213 MFT262213:MFU262213 MPP262213:MPQ262213 MZL262213:MZM262213 NJH262213:NJI262213 NTD262213:NTE262213 OCZ262213:ODA262213 OMV262213:OMW262213 OWR262213:OWS262213 PGN262213:PGO262213 PQJ262213:PQK262213 QAF262213:QAG262213 QKB262213:QKC262213 QTX262213:QTY262213 RDT262213:RDU262213 RNP262213:RNQ262213 RXL262213:RXM262213 SHH262213:SHI262213 SRD262213:SRE262213 TAZ262213:TBA262213 TKV262213:TKW262213 TUR262213:TUS262213 UEN262213:UEO262213 UOJ262213:UOK262213 UYF262213:UYG262213 VIB262213:VIC262213 VRX262213:VRY262213 WBT262213:WBU262213 WLP262213:WLQ262213 WVL262213:WVM262213 D327749:E327749 IZ327749:JA327749 SV327749:SW327749 ACR327749:ACS327749 AMN327749:AMO327749 AWJ327749:AWK327749 BGF327749:BGG327749 BQB327749:BQC327749 BZX327749:BZY327749 CJT327749:CJU327749 CTP327749:CTQ327749 DDL327749:DDM327749 DNH327749:DNI327749 DXD327749:DXE327749 EGZ327749:EHA327749 EQV327749:EQW327749 FAR327749:FAS327749 FKN327749:FKO327749 FUJ327749:FUK327749 GEF327749:GEG327749 GOB327749:GOC327749 GXX327749:GXY327749 HHT327749:HHU327749 HRP327749:HRQ327749 IBL327749:IBM327749 ILH327749:ILI327749 IVD327749:IVE327749 JEZ327749:JFA327749 JOV327749:JOW327749 JYR327749:JYS327749 KIN327749:KIO327749 KSJ327749:KSK327749 LCF327749:LCG327749 LMB327749:LMC327749 LVX327749:LVY327749 MFT327749:MFU327749 MPP327749:MPQ327749 MZL327749:MZM327749 NJH327749:NJI327749 NTD327749:NTE327749 OCZ327749:ODA327749 OMV327749:OMW327749 OWR327749:OWS327749 PGN327749:PGO327749 PQJ327749:PQK327749 QAF327749:QAG327749 QKB327749:QKC327749 QTX327749:QTY327749 RDT327749:RDU327749 RNP327749:RNQ327749 RXL327749:RXM327749 SHH327749:SHI327749 SRD327749:SRE327749 TAZ327749:TBA327749 TKV327749:TKW327749 TUR327749:TUS327749 UEN327749:UEO327749 UOJ327749:UOK327749 UYF327749:UYG327749 VIB327749:VIC327749 VRX327749:VRY327749 WBT327749:WBU327749 WLP327749:WLQ327749 WVL327749:WVM327749 D393285:E393285 IZ393285:JA393285 SV393285:SW393285 ACR393285:ACS393285 AMN393285:AMO393285 AWJ393285:AWK393285 BGF393285:BGG393285 BQB393285:BQC393285 BZX393285:BZY393285 CJT393285:CJU393285 CTP393285:CTQ393285 DDL393285:DDM393285 DNH393285:DNI393285 DXD393285:DXE393285 EGZ393285:EHA393285 EQV393285:EQW393285 FAR393285:FAS393285 FKN393285:FKO393285 FUJ393285:FUK393285 GEF393285:GEG393285 GOB393285:GOC393285 GXX393285:GXY393285 HHT393285:HHU393285 HRP393285:HRQ393285 IBL393285:IBM393285 ILH393285:ILI393285 IVD393285:IVE393285 JEZ393285:JFA393285 JOV393285:JOW393285 JYR393285:JYS393285 KIN393285:KIO393285 KSJ393285:KSK393285 LCF393285:LCG393285 LMB393285:LMC393285 LVX393285:LVY393285 MFT393285:MFU393285 MPP393285:MPQ393285 MZL393285:MZM393285 NJH393285:NJI393285 NTD393285:NTE393285 OCZ393285:ODA393285 OMV393285:OMW393285 OWR393285:OWS393285 PGN393285:PGO393285 PQJ393285:PQK393285 QAF393285:QAG393285 QKB393285:QKC393285 QTX393285:QTY393285 RDT393285:RDU393285 RNP393285:RNQ393285 RXL393285:RXM393285 SHH393285:SHI393285 SRD393285:SRE393285 TAZ393285:TBA393285 TKV393285:TKW393285 TUR393285:TUS393285 UEN393285:UEO393285 UOJ393285:UOK393285 UYF393285:UYG393285 VIB393285:VIC393285 VRX393285:VRY393285 WBT393285:WBU393285 WLP393285:WLQ393285 WVL393285:WVM393285 D458821:E458821 IZ458821:JA458821 SV458821:SW458821 ACR458821:ACS458821 AMN458821:AMO458821 AWJ458821:AWK458821 BGF458821:BGG458821 BQB458821:BQC458821 BZX458821:BZY458821 CJT458821:CJU458821 CTP458821:CTQ458821 DDL458821:DDM458821 DNH458821:DNI458821 DXD458821:DXE458821 EGZ458821:EHA458821 EQV458821:EQW458821 FAR458821:FAS458821 FKN458821:FKO458821 FUJ458821:FUK458821 GEF458821:GEG458821 GOB458821:GOC458821 GXX458821:GXY458821 HHT458821:HHU458821 HRP458821:HRQ458821 IBL458821:IBM458821 ILH458821:ILI458821 IVD458821:IVE458821 JEZ458821:JFA458821 JOV458821:JOW458821 JYR458821:JYS458821 KIN458821:KIO458821 KSJ458821:KSK458821 LCF458821:LCG458821 LMB458821:LMC458821 LVX458821:LVY458821 MFT458821:MFU458821 MPP458821:MPQ458821 MZL458821:MZM458821 NJH458821:NJI458821 NTD458821:NTE458821 OCZ458821:ODA458821 OMV458821:OMW458821 OWR458821:OWS458821 PGN458821:PGO458821 PQJ458821:PQK458821 QAF458821:QAG458821 QKB458821:QKC458821 QTX458821:QTY458821 RDT458821:RDU458821 RNP458821:RNQ458821 RXL458821:RXM458821 SHH458821:SHI458821 SRD458821:SRE458821 TAZ458821:TBA458821 TKV458821:TKW458821 TUR458821:TUS458821 UEN458821:UEO458821 UOJ458821:UOK458821 UYF458821:UYG458821 VIB458821:VIC458821 VRX458821:VRY458821 WBT458821:WBU458821 WLP458821:WLQ458821 WVL458821:WVM458821 D524357:E524357 IZ524357:JA524357 SV524357:SW524357 ACR524357:ACS524357 AMN524357:AMO524357 AWJ524357:AWK524357 BGF524357:BGG524357 BQB524357:BQC524357 BZX524357:BZY524357 CJT524357:CJU524357 CTP524357:CTQ524357 DDL524357:DDM524357 DNH524357:DNI524357 DXD524357:DXE524357 EGZ524357:EHA524357 EQV524357:EQW524357 FAR524357:FAS524357 FKN524357:FKO524357 FUJ524357:FUK524357 GEF524357:GEG524357 GOB524357:GOC524357 GXX524357:GXY524357 HHT524357:HHU524357 HRP524357:HRQ524357 IBL524357:IBM524357 ILH524357:ILI524357 IVD524357:IVE524357 JEZ524357:JFA524357 JOV524357:JOW524357 JYR524357:JYS524357 KIN524357:KIO524357 KSJ524357:KSK524357 LCF524357:LCG524357 LMB524357:LMC524357 LVX524357:LVY524357 MFT524357:MFU524357 MPP524357:MPQ524357 MZL524357:MZM524357 NJH524357:NJI524357 NTD524357:NTE524357 OCZ524357:ODA524357 OMV524357:OMW524357 OWR524357:OWS524357 PGN524357:PGO524357 PQJ524357:PQK524357 QAF524357:QAG524357 QKB524357:QKC524357 QTX524357:QTY524357 RDT524357:RDU524357 RNP524357:RNQ524357 RXL524357:RXM524357 SHH524357:SHI524357 SRD524357:SRE524357 TAZ524357:TBA524357 TKV524357:TKW524357 TUR524357:TUS524357 UEN524357:UEO524357 UOJ524357:UOK524357 UYF524357:UYG524357 VIB524357:VIC524357 VRX524357:VRY524357 WBT524357:WBU524357 WLP524357:WLQ524357 WVL524357:WVM524357 D589893:E589893 IZ589893:JA589893 SV589893:SW589893 ACR589893:ACS589893 AMN589893:AMO589893 AWJ589893:AWK589893 BGF589893:BGG589893 BQB589893:BQC589893 BZX589893:BZY589893 CJT589893:CJU589893 CTP589893:CTQ589893 DDL589893:DDM589893 DNH589893:DNI589893 DXD589893:DXE589893 EGZ589893:EHA589893 EQV589893:EQW589893 FAR589893:FAS589893 FKN589893:FKO589893 FUJ589893:FUK589893 GEF589893:GEG589893 GOB589893:GOC589893 GXX589893:GXY589893 HHT589893:HHU589893 HRP589893:HRQ589893 IBL589893:IBM589893 ILH589893:ILI589893 IVD589893:IVE589893 JEZ589893:JFA589893 JOV589893:JOW589893 JYR589893:JYS589893 KIN589893:KIO589893 KSJ589893:KSK589893 LCF589893:LCG589893 LMB589893:LMC589893 LVX589893:LVY589893 MFT589893:MFU589893 MPP589893:MPQ589893 MZL589893:MZM589893 NJH589893:NJI589893 NTD589893:NTE589893 OCZ589893:ODA589893 OMV589893:OMW589893 OWR589893:OWS589893 PGN589893:PGO589893 PQJ589893:PQK589893 QAF589893:QAG589893 QKB589893:QKC589893 QTX589893:QTY589893 RDT589893:RDU589893 RNP589893:RNQ589893 RXL589893:RXM589893 SHH589893:SHI589893 SRD589893:SRE589893 TAZ589893:TBA589893 TKV589893:TKW589893 TUR589893:TUS589893 UEN589893:UEO589893 UOJ589893:UOK589893 UYF589893:UYG589893 VIB589893:VIC589893 VRX589893:VRY589893 WBT589893:WBU589893 WLP589893:WLQ589893 WVL589893:WVM589893 D655429:E655429 IZ655429:JA655429 SV655429:SW655429 ACR655429:ACS655429 AMN655429:AMO655429 AWJ655429:AWK655429 BGF655429:BGG655429 BQB655429:BQC655429 BZX655429:BZY655429 CJT655429:CJU655429 CTP655429:CTQ655429 DDL655429:DDM655429 DNH655429:DNI655429 DXD655429:DXE655429 EGZ655429:EHA655429 EQV655429:EQW655429 FAR655429:FAS655429 FKN655429:FKO655429 FUJ655429:FUK655429 GEF655429:GEG655429 GOB655429:GOC655429 GXX655429:GXY655429 HHT655429:HHU655429 HRP655429:HRQ655429 IBL655429:IBM655429 ILH655429:ILI655429 IVD655429:IVE655429 JEZ655429:JFA655429 JOV655429:JOW655429 JYR655429:JYS655429 KIN655429:KIO655429 KSJ655429:KSK655429 LCF655429:LCG655429 LMB655429:LMC655429 LVX655429:LVY655429 MFT655429:MFU655429 MPP655429:MPQ655429 MZL655429:MZM655429 NJH655429:NJI655429 NTD655429:NTE655429 OCZ655429:ODA655429 OMV655429:OMW655429 OWR655429:OWS655429 PGN655429:PGO655429 PQJ655429:PQK655429 QAF655429:QAG655429 QKB655429:QKC655429 QTX655429:QTY655429 RDT655429:RDU655429 RNP655429:RNQ655429 RXL655429:RXM655429 SHH655429:SHI655429 SRD655429:SRE655429 TAZ655429:TBA655429 TKV655429:TKW655429 TUR655429:TUS655429 UEN655429:UEO655429 UOJ655429:UOK655429 UYF655429:UYG655429 VIB655429:VIC655429 VRX655429:VRY655429 WBT655429:WBU655429 WLP655429:WLQ655429 WVL655429:WVM655429 D720965:E720965 IZ720965:JA720965 SV720965:SW720965 ACR720965:ACS720965 AMN720965:AMO720965 AWJ720965:AWK720965 BGF720965:BGG720965 BQB720965:BQC720965 BZX720965:BZY720965 CJT720965:CJU720965 CTP720965:CTQ720965 DDL720965:DDM720965 DNH720965:DNI720965 DXD720965:DXE720965 EGZ720965:EHA720965 EQV720965:EQW720965 FAR720965:FAS720965 FKN720965:FKO720965 FUJ720965:FUK720965 GEF720965:GEG720965 GOB720965:GOC720965 GXX720965:GXY720965 HHT720965:HHU720965 HRP720965:HRQ720965 IBL720965:IBM720965 ILH720965:ILI720965 IVD720965:IVE720965 JEZ720965:JFA720965 JOV720965:JOW720965 JYR720965:JYS720965 KIN720965:KIO720965 KSJ720965:KSK720965 LCF720965:LCG720965 LMB720965:LMC720965 LVX720965:LVY720965 MFT720965:MFU720965 MPP720965:MPQ720965 MZL720965:MZM720965 NJH720965:NJI720965 NTD720965:NTE720965 OCZ720965:ODA720965 OMV720965:OMW720965 OWR720965:OWS720965 PGN720965:PGO720965 PQJ720965:PQK720965 QAF720965:QAG720965 QKB720965:QKC720965 QTX720965:QTY720965 RDT720965:RDU720965 RNP720965:RNQ720965 RXL720965:RXM720965 SHH720965:SHI720965 SRD720965:SRE720965 TAZ720965:TBA720965 TKV720965:TKW720965 TUR720965:TUS720965 UEN720965:UEO720965 UOJ720965:UOK720965 UYF720965:UYG720965 VIB720965:VIC720965 VRX720965:VRY720965 WBT720965:WBU720965 WLP720965:WLQ720965 WVL720965:WVM720965 D786501:E786501 IZ786501:JA786501 SV786501:SW786501 ACR786501:ACS786501 AMN786501:AMO786501 AWJ786501:AWK786501 BGF786501:BGG786501 BQB786501:BQC786501 BZX786501:BZY786501 CJT786501:CJU786501 CTP786501:CTQ786501 DDL786501:DDM786501 DNH786501:DNI786501 DXD786501:DXE786501 EGZ786501:EHA786501 EQV786501:EQW786501 FAR786501:FAS786501 FKN786501:FKO786501 FUJ786501:FUK786501 GEF786501:GEG786501 GOB786501:GOC786501 GXX786501:GXY786501 HHT786501:HHU786501 HRP786501:HRQ786501 IBL786501:IBM786501 ILH786501:ILI786501 IVD786501:IVE786501 JEZ786501:JFA786501 JOV786501:JOW786501 JYR786501:JYS786501 KIN786501:KIO786501 KSJ786501:KSK786501 LCF786501:LCG786501 LMB786501:LMC786501 LVX786501:LVY786501 MFT786501:MFU786501 MPP786501:MPQ786501 MZL786501:MZM786501 NJH786501:NJI786501 NTD786501:NTE786501 OCZ786501:ODA786501 OMV786501:OMW786501 OWR786501:OWS786501 PGN786501:PGO786501 PQJ786501:PQK786501 QAF786501:QAG786501 QKB786501:QKC786501 QTX786501:QTY786501 RDT786501:RDU786501 RNP786501:RNQ786501 RXL786501:RXM786501 SHH786501:SHI786501 SRD786501:SRE786501 TAZ786501:TBA786501 TKV786501:TKW786501 TUR786501:TUS786501 UEN786501:UEO786501 UOJ786501:UOK786501 UYF786501:UYG786501 VIB786501:VIC786501 VRX786501:VRY786501 WBT786501:WBU786501 WLP786501:WLQ786501 WVL786501:WVM786501 D852037:E852037 IZ852037:JA852037 SV852037:SW852037 ACR852037:ACS852037 AMN852037:AMO852037 AWJ852037:AWK852037 BGF852037:BGG852037 BQB852037:BQC852037 BZX852037:BZY852037 CJT852037:CJU852037 CTP852037:CTQ852037 DDL852037:DDM852037 DNH852037:DNI852037 DXD852037:DXE852037 EGZ852037:EHA852037 EQV852037:EQW852037 FAR852037:FAS852037 FKN852037:FKO852037 FUJ852037:FUK852037 GEF852037:GEG852037 GOB852037:GOC852037 GXX852037:GXY852037 HHT852037:HHU852037 HRP852037:HRQ852037 IBL852037:IBM852037 ILH852037:ILI852037 IVD852037:IVE852037 JEZ852037:JFA852037 JOV852037:JOW852037 JYR852037:JYS852037 KIN852037:KIO852037 KSJ852037:KSK852037 LCF852037:LCG852037 LMB852037:LMC852037 LVX852037:LVY852037 MFT852037:MFU852037 MPP852037:MPQ852037 MZL852037:MZM852037 NJH852037:NJI852037 NTD852037:NTE852037 OCZ852037:ODA852037 OMV852037:OMW852037 OWR852037:OWS852037 PGN852037:PGO852037 PQJ852037:PQK852037 QAF852037:QAG852037 QKB852037:QKC852037 QTX852037:QTY852037 RDT852037:RDU852037 RNP852037:RNQ852037 RXL852037:RXM852037 SHH852037:SHI852037 SRD852037:SRE852037 TAZ852037:TBA852037 TKV852037:TKW852037 TUR852037:TUS852037 UEN852037:UEO852037 UOJ852037:UOK852037 UYF852037:UYG852037 VIB852037:VIC852037 VRX852037:VRY852037 WBT852037:WBU852037 WLP852037:WLQ852037 WVL852037:WVM852037 D917573:E917573 IZ917573:JA917573 SV917573:SW917573 ACR917573:ACS917573 AMN917573:AMO917573 AWJ917573:AWK917573 BGF917573:BGG917573 BQB917573:BQC917573 BZX917573:BZY917573 CJT917573:CJU917573 CTP917573:CTQ917573 DDL917573:DDM917573 DNH917573:DNI917573 DXD917573:DXE917573 EGZ917573:EHA917573 EQV917573:EQW917573 FAR917573:FAS917573 FKN917573:FKO917573 FUJ917573:FUK917573 GEF917573:GEG917573 GOB917573:GOC917573 GXX917573:GXY917573 HHT917573:HHU917573 HRP917573:HRQ917573 IBL917573:IBM917573 ILH917573:ILI917573 IVD917573:IVE917573 JEZ917573:JFA917573 JOV917573:JOW917573 JYR917573:JYS917573 KIN917573:KIO917573 KSJ917573:KSK917573 LCF917573:LCG917573 LMB917573:LMC917573 LVX917573:LVY917573 MFT917573:MFU917573 MPP917573:MPQ917573 MZL917573:MZM917573 NJH917573:NJI917573 NTD917573:NTE917573 OCZ917573:ODA917573 OMV917573:OMW917573 OWR917573:OWS917573 PGN917573:PGO917573 PQJ917573:PQK917573 QAF917573:QAG917573 QKB917573:QKC917573 QTX917573:QTY917573 RDT917573:RDU917573 RNP917573:RNQ917573 RXL917573:RXM917573 SHH917573:SHI917573 SRD917573:SRE917573 TAZ917573:TBA917573 TKV917573:TKW917573 TUR917573:TUS917573 UEN917573:UEO917573 UOJ917573:UOK917573 UYF917573:UYG917573 VIB917573:VIC917573 VRX917573:VRY917573 WBT917573:WBU917573 WLP917573:WLQ917573 WVL917573:WVM917573 D983109:E983109 IZ983109:JA983109 SV983109:SW983109 ACR983109:ACS983109 AMN983109:AMO983109 AWJ983109:AWK983109 BGF983109:BGG983109 BQB983109:BQC983109 BZX983109:BZY983109 CJT983109:CJU983109 CTP983109:CTQ983109 DDL983109:DDM983109 DNH983109:DNI983109 DXD983109:DXE983109 EGZ983109:EHA983109 EQV983109:EQW983109 FAR983109:FAS983109 FKN983109:FKO983109 FUJ983109:FUK983109 GEF983109:GEG983109 GOB983109:GOC983109 GXX983109:GXY983109 HHT983109:HHU983109 HRP983109:HRQ983109 IBL983109:IBM983109 ILH983109:ILI983109 IVD983109:IVE983109 JEZ983109:JFA983109 JOV983109:JOW983109 JYR983109:JYS983109 KIN983109:KIO983109 KSJ983109:KSK983109 LCF983109:LCG983109 LMB983109:LMC983109 LVX983109:LVY983109 MFT983109:MFU983109 MPP983109:MPQ983109 MZL983109:MZM983109 NJH983109:NJI983109 NTD983109:NTE983109 OCZ983109:ODA983109 OMV983109:OMW983109 OWR983109:OWS983109 PGN983109:PGO983109 PQJ983109:PQK983109 QAF983109:QAG983109 QKB983109:QKC983109 QTX983109:QTY983109 RDT983109:RDU983109 RNP983109:RNQ983109 RXL983109:RXM983109 SHH983109:SHI983109 SRD983109:SRE983109 TAZ983109:TBA983109 TKV983109:TKW983109 TUR983109:TUS983109 UEN983109:UEO983109 UOJ983109:UOK983109 UYF983109:UYG983109 VIB983109:VIC983109 VRX983109:VRY983109 WBT983109:WBU983109 WLP983109:WLQ983109" xr:uid="{A4D42F26-128F-47B4-A677-D9041BE7F50E}">
      <formula1>"採用している,採用していない"</formula1>
    </dataValidation>
    <dataValidation type="list" allowBlank="1" showInputMessage="1" showErrorMessage="1" prompt="再雇用制度で働いている人について" sqref="WVL983097:WVM983097 D65593:E65593 IZ65593:JA65593 SV65593:SW65593 ACR65593:ACS65593 AMN65593:AMO65593 AWJ65593:AWK65593 BGF65593:BGG65593 BQB65593:BQC65593 BZX65593:BZY65593 CJT65593:CJU65593 CTP65593:CTQ65593 DDL65593:DDM65593 DNH65593:DNI65593 DXD65593:DXE65593 EGZ65593:EHA65593 EQV65593:EQW65593 FAR65593:FAS65593 FKN65593:FKO65593 FUJ65593:FUK65593 GEF65593:GEG65593 GOB65593:GOC65593 GXX65593:GXY65593 HHT65593:HHU65593 HRP65593:HRQ65593 IBL65593:IBM65593 ILH65593:ILI65593 IVD65593:IVE65593 JEZ65593:JFA65593 JOV65593:JOW65593 JYR65593:JYS65593 KIN65593:KIO65593 KSJ65593:KSK65593 LCF65593:LCG65593 LMB65593:LMC65593 LVX65593:LVY65593 MFT65593:MFU65593 MPP65593:MPQ65593 MZL65593:MZM65593 NJH65593:NJI65593 NTD65593:NTE65593 OCZ65593:ODA65593 OMV65593:OMW65593 OWR65593:OWS65593 PGN65593:PGO65593 PQJ65593:PQK65593 QAF65593:QAG65593 QKB65593:QKC65593 QTX65593:QTY65593 RDT65593:RDU65593 RNP65593:RNQ65593 RXL65593:RXM65593 SHH65593:SHI65593 SRD65593:SRE65593 TAZ65593:TBA65593 TKV65593:TKW65593 TUR65593:TUS65593 UEN65593:UEO65593 UOJ65593:UOK65593 UYF65593:UYG65593 VIB65593:VIC65593 VRX65593:VRY65593 WBT65593:WBU65593 WLP65593:WLQ65593 WVL65593:WVM65593 D131129:E131129 IZ131129:JA131129 SV131129:SW131129 ACR131129:ACS131129 AMN131129:AMO131129 AWJ131129:AWK131129 BGF131129:BGG131129 BQB131129:BQC131129 BZX131129:BZY131129 CJT131129:CJU131129 CTP131129:CTQ131129 DDL131129:DDM131129 DNH131129:DNI131129 DXD131129:DXE131129 EGZ131129:EHA131129 EQV131129:EQW131129 FAR131129:FAS131129 FKN131129:FKO131129 FUJ131129:FUK131129 GEF131129:GEG131129 GOB131129:GOC131129 GXX131129:GXY131129 HHT131129:HHU131129 HRP131129:HRQ131129 IBL131129:IBM131129 ILH131129:ILI131129 IVD131129:IVE131129 JEZ131129:JFA131129 JOV131129:JOW131129 JYR131129:JYS131129 KIN131129:KIO131129 KSJ131129:KSK131129 LCF131129:LCG131129 LMB131129:LMC131129 LVX131129:LVY131129 MFT131129:MFU131129 MPP131129:MPQ131129 MZL131129:MZM131129 NJH131129:NJI131129 NTD131129:NTE131129 OCZ131129:ODA131129 OMV131129:OMW131129 OWR131129:OWS131129 PGN131129:PGO131129 PQJ131129:PQK131129 QAF131129:QAG131129 QKB131129:QKC131129 QTX131129:QTY131129 RDT131129:RDU131129 RNP131129:RNQ131129 RXL131129:RXM131129 SHH131129:SHI131129 SRD131129:SRE131129 TAZ131129:TBA131129 TKV131129:TKW131129 TUR131129:TUS131129 UEN131129:UEO131129 UOJ131129:UOK131129 UYF131129:UYG131129 VIB131129:VIC131129 VRX131129:VRY131129 WBT131129:WBU131129 WLP131129:WLQ131129 WVL131129:WVM131129 D196665:E196665 IZ196665:JA196665 SV196665:SW196665 ACR196665:ACS196665 AMN196665:AMO196665 AWJ196665:AWK196665 BGF196665:BGG196665 BQB196665:BQC196665 BZX196665:BZY196665 CJT196665:CJU196665 CTP196665:CTQ196665 DDL196665:DDM196665 DNH196665:DNI196665 DXD196665:DXE196665 EGZ196665:EHA196665 EQV196665:EQW196665 FAR196665:FAS196665 FKN196665:FKO196665 FUJ196665:FUK196665 GEF196665:GEG196665 GOB196665:GOC196665 GXX196665:GXY196665 HHT196665:HHU196665 HRP196665:HRQ196665 IBL196665:IBM196665 ILH196665:ILI196665 IVD196665:IVE196665 JEZ196665:JFA196665 JOV196665:JOW196665 JYR196665:JYS196665 KIN196665:KIO196665 KSJ196665:KSK196665 LCF196665:LCG196665 LMB196665:LMC196665 LVX196665:LVY196665 MFT196665:MFU196665 MPP196665:MPQ196665 MZL196665:MZM196665 NJH196665:NJI196665 NTD196665:NTE196665 OCZ196665:ODA196665 OMV196665:OMW196665 OWR196665:OWS196665 PGN196665:PGO196665 PQJ196665:PQK196665 QAF196665:QAG196665 QKB196665:QKC196665 QTX196665:QTY196665 RDT196665:RDU196665 RNP196665:RNQ196665 RXL196665:RXM196665 SHH196665:SHI196665 SRD196665:SRE196665 TAZ196665:TBA196665 TKV196665:TKW196665 TUR196665:TUS196665 UEN196665:UEO196665 UOJ196665:UOK196665 UYF196665:UYG196665 VIB196665:VIC196665 VRX196665:VRY196665 WBT196665:WBU196665 WLP196665:WLQ196665 WVL196665:WVM196665 D262201:E262201 IZ262201:JA262201 SV262201:SW262201 ACR262201:ACS262201 AMN262201:AMO262201 AWJ262201:AWK262201 BGF262201:BGG262201 BQB262201:BQC262201 BZX262201:BZY262201 CJT262201:CJU262201 CTP262201:CTQ262201 DDL262201:DDM262201 DNH262201:DNI262201 DXD262201:DXE262201 EGZ262201:EHA262201 EQV262201:EQW262201 FAR262201:FAS262201 FKN262201:FKO262201 FUJ262201:FUK262201 GEF262201:GEG262201 GOB262201:GOC262201 GXX262201:GXY262201 HHT262201:HHU262201 HRP262201:HRQ262201 IBL262201:IBM262201 ILH262201:ILI262201 IVD262201:IVE262201 JEZ262201:JFA262201 JOV262201:JOW262201 JYR262201:JYS262201 KIN262201:KIO262201 KSJ262201:KSK262201 LCF262201:LCG262201 LMB262201:LMC262201 LVX262201:LVY262201 MFT262201:MFU262201 MPP262201:MPQ262201 MZL262201:MZM262201 NJH262201:NJI262201 NTD262201:NTE262201 OCZ262201:ODA262201 OMV262201:OMW262201 OWR262201:OWS262201 PGN262201:PGO262201 PQJ262201:PQK262201 QAF262201:QAG262201 QKB262201:QKC262201 QTX262201:QTY262201 RDT262201:RDU262201 RNP262201:RNQ262201 RXL262201:RXM262201 SHH262201:SHI262201 SRD262201:SRE262201 TAZ262201:TBA262201 TKV262201:TKW262201 TUR262201:TUS262201 UEN262201:UEO262201 UOJ262201:UOK262201 UYF262201:UYG262201 VIB262201:VIC262201 VRX262201:VRY262201 WBT262201:WBU262201 WLP262201:WLQ262201 WVL262201:WVM262201 D327737:E327737 IZ327737:JA327737 SV327737:SW327737 ACR327737:ACS327737 AMN327737:AMO327737 AWJ327737:AWK327737 BGF327737:BGG327737 BQB327737:BQC327737 BZX327737:BZY327737 CJT327737:CJU327737 CTP327737:CTQ327737 DDL327737:DDM327737 DNH327737:DNI327737 DXD327737:DXE327737 EGZ327737:EHA327737 EQV327737:EQW327737 FAR327737:FAS327737 FKN327737:FKO327737 FUJ327737:FUK327737 GEF327737:GEG327737 GOB327737:GOC327737 GXX327737:GXY327737 HHT327737:HHU327737 HRP327737:HRQ327737 IBL327737:IBM327737 ILH327737:ILI327737 IVD327737:IVE327737 JEZ327737:JFA327737 JOV327737:JOW327737 JYR327737:JYS327737 KIN327737:KIO327737 KSJ327737:KSK327737 LCF327737:LCG327737 LMB327737:LMC327737 LVX327737:LVY327737 MFT327737:MFU327737 MPP327737:MPQ327737 MZL327737:MZM327737 NJH327737:NJI327737 NTD327737:NTE327737 OCZ327737:ODA327737 OMV327737:OMW327737 OWR327737:OWS327737 PGN327737:PGO327737 PQJ327737:PQK327737 QAF327737:QAG327737 QKB327737:QKC327737 QTX327737:QTY327737 RDT327737:RDU327737 RNP327737:RNQ327737 RXL327737:RXM327737 SHH327737:SHI327737 SRD327737:SRE327737 TAZ327737:TBA327737 TKV327737:TKW327737 TUR327737:TUS327737 UEN327737:UEO327737 UOJ327737:UOK327737 UYF327737:UYG327737 VIB327737:VIC327737 VRX327737:VRY327737 WBT327737:WBU327737 WLP327737:WLQ327737 WVL327737:WVM327737 D393273:E393273 IZ393273:JA393273 SV393273:SW393273 ACR393273:ACS393273 AMN393273:AMO393273 AWJ393273:AWK393273 BGF393273:BGG393273 BQB393273:BQC393273 BZX393273:BZY393273 CJT393273:CJU393273 CTP393273:CTQ393273 DDL393273:DDM393273 DNH393273:DNI393273 DXD393273:DXE393273 EGZ393273:EHA393273 EQV393273:EQW393273 FAR393273:FAS393273 FKN393273:FKO393273 FUJ393273:FUK393273 GEF393273:GEG393273 GOB393273:GOC393273 GXX393273:GXY393273 HHT393273:HHU393273 HRP393273:HRQ393273 IBL393273:IBM393273 ILH393273:ILI393273 IVD393273:IVE393273 JEZ393273:JFA393273 JOV393273:JOW393273 JYR393273:JYS393273 KIN393273:KIO393273 KSJ393273:KSK393273 LCF393273:LCG393273 LMB393273:LMC393273 LVX393273:LVY393273 MFT393273:MFU393273 MPP393273:MPQ393273 MZL393273:MZM393273 NJH393273:NJI393273 NTD393273:NTE393273 OCZ393273:ODA393273 OMV393273:OMW393273 OWR393273:OWS393273 PGN393273:PGO393273 PQJ393273:PQK393273 QAF393273:QAG393273 QKB393273:QKC393273 QTX393273:QTY393273 RDT393273:RDU393273 RNP393273:RNQ393273 RXL393273:RXM393273 SHH393273:SHI393273 SRD393273:SRE393273 TAZ393273:TBA393273 TKV393273:TKW393273 TUR393273:TUS393273 UEN393273:UEO393273 UOJ393273:UOK393273 UYF393273:UYG393273 VIB393273:VIC393273 VRX393273:VRY393273 WBT393273:WBU393273 WLP393273:WLQ393273 WVL393273:WVM393273 D458809:E458809 IZ458809:JA458809 SV458809:SW458809 ACR458809:ACS458809 AMN458809:AMO458809 AWJ458809:AWK458809 BGF458809:BGG458809 BQB458809:BQC458809 BZX458809:BZY458809 CJT458809:CJU458809 CTP458809:CTQ458809 DDL458809:DDM458809 DNH458809:DNI458809 DXD458809:DXE458809 EGZ458809:EHA458809 EQV458809:EQW458809 FAR458809:FAS458809 FKN458809:FKO458809 FUJ458809:FUK458809 GEF458809:GEG458809 GOB458809:GOC458809 GXX458809:GXY458809 HHT458809:HHU458809 HRP458809:HRQ458809 IBL458809:IBM458809 ILH458809:ILI458809 IVD458809:IVE458809 JEZ458809:JFA458809 JOV458809:JOW458809 JYR458809:JYS458809 KIN458809:KIO458809 KSJ458809:KSK458809 LCF458809:LCG458809 LMB458809:LMC458809 LVX458809:LVY458809 MFT458809:MFU458809 MPP458809:MPQ458809 MZL458809:MZM458809 NJH458809:NJI458809 NTD458809:NTE458809 OCZ458809:ODA458809 OMV458809:OMW458809 OWR458809:OWS458809 PGN458809:PGO458809 PQJ458809:PQK458809 QAF458809:QAG458809 QKB458809:QKC458809 QTX458809:QTY458809 RDT458809:RDU458809 RNP458809:RNQ458809 RXL458809:RXM458809 SHH458809:SHI458809 SRD458809:SRE458809 TAZ458809:TBA458809 TKV458809:TKW458809 TUR458809:TUS458809 UEN458809:UEO458809 UOJ458809:UOK458809 UYF458809:UYG458809 VIB458809:VIC458809 VRX458809:VRY458809 WBT458809:WBU458809 WLP458809:WLQ458809 WVL458809:WVM458809 D524345:E524345 IZ524345:JA524345 SV524345:SW524345 ACR524345:ACS524345 AMN524345:AMO524345 AWJ524345:AWK524345 BGF524345:BGG524345 BQB524345:BQC524345 BZX524345:BZY524345 CJT524345:CJU524345 CTP524345:CTQ524345 DDL524345:DDM524345 DNH524345:DNI524345 DXD524345:DXE524345 EGZ524345:EHA524345 EQV524345:EQW524345 FAR524345:FAS524345 FKN524345:FKO524345 FUJ524345:FUK524345 GEF524345:GEG524345 GOB524345:GOC524345 GXX524345:GXY524345 HHT524345:HHU524345 HRP524345:HRQ524345 IBL524345:IBM524345 ILH524345:ILI524345 IVD524345:IVE524345 JEZ524345:JFA524345 JOV524345:JOW524345 JYR524345:JYS524345 KIN524345:KIO524345 KSJ524345:KSK524345 LCF524345:LCG524345 LMB524345:LMC524345 LVX524345:LVY524345 MFT524345:MFU524345 MPP524345:MPQ524345 MZL524345:MZM524345 NJH524345:NJI524345 NTD524345:NTE524345 OCZ524345:ODA524345 OMV524345:OMW524345 OWR524345:OWS524345 PGN524345:PGO524345 PQJ524345:PQK524345 QAF524345:QAG524345 QKB524345:QKC524345 QTX524345:QTY524345 RDT524345:RDU524345 RNP524345:RNQ524345 RXL524345:RXM524345 SHH524345:SHI524345 SRD524345:SRE524345 TAZ524345:TBA524345 TKV524345:TKW524345 TUR524345:TUS524345 UEN524345:UEO524345 UOJ524345:UOK524345 UYF524345:UYG524345 VIB524345:VIC524345 VRX524345:VRY524345 WBT524345:WBU524345 WLP524345:WLQ524345 WVL524345:WVM524345 D589881:E589881 IZ589881:JA589881 SV589881:SW589881 ACR589881:ACS589881 AMN589881:AMO589881 AWJ589881:AWK589881 BGF589881:BGG589881 BQB589881:BQC589881 BZX589881:BZY589881 CJT589881:CJU589881 CTP589881:CTQ589881 DDL589881:DDM589881 DNH589881:DNI589881 DXD589881:DXE589881 EGZ589881:EHA589881 EQV589881:EQW589881 FAR589881:FAS589881 FKN589881:FKO589881 FUJ589881:FUK589881 GEF589881:GEG589881 GOB589881:GOC589881 GXX589881:GXY589881 HHT589881:HHU589881 HRP589881:HRQ589881 IBL589881:IBM589881 ILH589881:ILI589881 IVD589881:IVE589881 JEZ589881:JFA589881 JOV589881:JOW589881 JYR589881:JYS589881 KIN589881:KIO589881 KSJ589881:KSK589881 LCF589881:LCG589881 LMB589881:LMC589881 LVX589881:LVY589881 MFT589881:MFU589881 MPP589881:MPQ589881 MZL589881:MZM589881 NJH589881:NJI589881 NTD589881:NTE589881 OCZ589881:ODA589881 OMV589881:OMW589881 OWR589881:OWS589881 PGN589881:PGO589881 PQJ589881:PQK589881 QAF589881:QAG589881 QKB589881:QKC589881 QTX589881:QTY589881 RDT589881:RDU589881 RNP589881:RNQ589881 RXL589881:RXM589881 SHH589881:SHI589881 SRD589881:SRE589881 TAZ589881:TBA589881 TKV589881:TKW589881 TUR589881:TUS589881 UEN589881:UEO589881 UOJ589881:UOK589881 UYF589881:UYG589881 VIB589881:VIC589881 VRX589881:VRY589881 WBT589881:WBU589881 WLP589881:WLQ589881 WVL589881:WVM589881 D655417:E655417 IZ655417:JA655417 SV655417:SW655417 ACR655417:ACS655417 AMN655417:AMO655417 AWJ655417:AWK655417 BGF655417:BGG655417 BQB655417:BQC655417 BZX655417:BZY655417 CJT655417:CJU655417 CTP655417:CTQ655417 DDL655417:DDM655417 DNH655417:DNI655417 DXD655417:DXE655417 EGZ655417:EHA655417 EQV655417:EQW655417 FAR655417:FAS655417 FKN655417:FKO655417 FUJ655417:FUK655417 GEF655417:GEG655417 GOB655417:GOC655417 GXX655417:GXY655417 HHT655417:HHU655417 HRP655417:HRQ655417 IBL655417:IBM655417 ILH655417:ILI655417 IVD655417:IVE655417 JEZ655417:JFA655417 JOV655417:JOW655417 JYR655417:JYS655417 KIN655417:KIO655417 KSJ655417:KSK655417 LCF655417:LCG655417 LMB655417:LMC655417 LVX655417:LVY655417 MFT655417:MFU655417 MPP655417:MPQ655417 MZL655417:MZM655417 NJH655417:NJI655417 NTD655417:NTE655417 OCZ655417:ODA655417 OMV655417:OMW655417 OWR655417:OWS655417 PGN655417:PGO655417 PQJ655417:PQK655417 QAF655417:QAG655417 QKB655417:QKC655417 QTX655417:QTY655417 RDT655417:RDU655417 RNP655417:RNQ655417 RXL655417:RXM655417 SHH655417:SHI655417 SRD655417:SRE655417 TAZ655417:TBA655417 TKV655417:TKW655417 TUR655417:TUS655417 UEN655417:UEO655417 UOJ655417:UOK655417 UYF655417:UYG655417 VIB655417:VIC655417 VRX655417:VRY655417 WBT655417:WBU655417 WLP655417:WLQ655417 WVL655417:WVM655417 D720953:E720953 IZ720953:JA720953 SV720953:SW720953 ACR720953:ACS720953 AMN720953:AMO720953 AWJ720953:AWK720953 BGF720953:BGG720953 BQB720953:BQC720953 BZX720953:BZY720953 CJT720953:CJU720953 CTP720953:CTQ720953 DDL720953:DDM720953 DNH720953:DNI720953 DXD720953:DXE720953 EGZ720953:EHA720953 EQV720953:EQW720953 FAR720953:FAS720953 FKN720953:FKO720953 FUJ720953:FUK720953 GEF720953:GEG720953 GOB720953:GOC720953 GXX720953:GXY720953 HHT720953:HHU720953 HRP720953:HRQ720953 IBL720953:IBM720953 ILH720953:ILI720953 IVD720953:IVE720953 JEZ720953:JFA720953 JOV720953:JOW720953 JYR720953:JYS720953 KIN720953:KIO720953 KSJ720953:KSK720953 LCF720953:LCG720953 LMB720953:LMC720953 LVX720953:LVY720953 MFT720953:MFU720953 MPP720953:MPQ720953 MZL720953:MZM720953 NJH720953:NJI720953 NTD720953:NTE720953 OCZ720953:ODA720953 OMV720953:OMW720953 OWR720953:OWS720953 PGN720953:PGO720953 PQJ720953:PQK720953 QAF720953:QAG720953 QKB720953:QKC720953 QTX720953:QTY720953 RDT720953:RDU720953 RNP720953:RNQ720953 RXL720953:RXM720953 SHH720953:SHI720953 SRD720953:SRE720953 TAZ720953:TBA720953 TKV720953:TKW720953 TUR720953:TUS720953 UEN720953:UEO720953 UOJ720953:UOK720953 UYF720953:UYG720953 VIB720953:VIC720953 VRX720953:VRY720953 WBT720953:WBU720953 WLP720953:WLQ720953 WVL720953:WVM720953 D786489:E786489 IZ786489:JA786489 SV786489:SW786489 ACR786489:ACS786489 AMN786489:AMO786489 AWJ786489:AWK786489 BGF786489:BGG786489 BQB786489:BQC786489 BZX786489:BZY786489 CJT786489:CJU786489 CTP786489:CTQ786489 DDL786489:DDM786489 DNH786489:DNI786489 DXD786489:DXE786489 EGZ786489:EHA786489 EQV786489:EQW786489 FAR786489:FAS786489 FKN786489:FKO786489 FUJ786489:FUK786489 GEF786489:GEG786489 GOB786489:GOC786489 GXX786489:GXY786489 HHT786489:HHU786489 HRP786489:HRQ786489 IBL786489:IBM786489 ILH786489:ILI786489 IVD786489:IVE786489 JEZ786489:JFA786489 JOV786489:JOW786489 JYR786489:JYS786489 KIN786489:KIO786489 KSJ786489:KSK786489 LCF786489:LCG786489 LMB786489:LMC786489 LVX786489:LVY786489 MFT786489:MFU786489 MPP786489:MPQ786489 MZL786489:MZM786489 NJH786489:NJI786489 NTD786489:NTE786489 OCZ786489:ODA786489 OMV786489:OMW786489 OWR786489:OWS786489 PGN786489:PGO786489 PQJ786489:PQK786489 QAF786489:QAG786489 QKB786489:QKC786489 QTX786489:QTY786489 RDT786489:RDU786489 RNP786489:RNQ786489 RXL786489:RXM786489 SHH786489:SHI786489 SRD786489:SRE786489 TAZ786489:TBA786489 TKV786489:TKW786489 TUR786489:TUS786489 UEN786489:UEO786489 UOJ786489:UOK786489 UYF786489:UYG786489 VIB786489:VIC786489 VRX786489:VRY786489 WBT786489:WBU786489 WLP786489:WLQ786489 WVL786489:WVM786489 D852025:E852025 IZ852025:JA852025 SV852025:SW852025 ACR852025:ACS852025 AMN852025:AMO852025 AWJ852025:AWK852025 BGF852025:BGG852025 BQB852025:BQC852025 BZX852025:BZY852025 CJT852025:CJU852025 CTP852025:CTQ852025 DDL852025:DDM852025 DNH852025:DNI852025 DXD852025:DXE852025 EGZ852025:EHA852025 EQV852025:EQW852025 FAR852025:FAS852025 FKN852025:FKO852025 FUJ852025:FUK852025 GEF852025:GEG852025 GOB852025:GOC852025 GXX852025:GXY852025 HHT852025:HHU852025 HRP852025:HRQ852025 IBL852025:IBM852025 ILH852025:ILI852025 IVD852025:IVE852025 JEZ852025:JFA852025 JOV852025:JOW852025 JYR852025:JYS852025 KIN852025:KIO852025 KSJ852025:KSK852025 LCF852025:LCG852025 LMB852025:LMC852025 LVX852025:LVY852025 MFT852025:MFU852025 MPP852025:MPQ852025 MZL852025:MZM852025 NJH852025:NJI852025 NTD852025:NTE852025 OCZ852025:ODA852025 OMV852025:OMW852025 OWR852025:OWS852025 PGN852025:PGO852025 PQJ852025:PQK852025 QAF852025:QAG852025 QKB852025:QKC852025 QTX852025:QTY852025 RDT852025:RDU852025 RNP852025:RNQ852025 RXL852025:RXM852025 SHH852025:SHI852025 SRD852025:SRE852025 TAZ852025:TBA852025 TKV852025:TKW852025 TUR852025:TUS852025 UEN852025:UEO852025 UOJ852025:UOK852025 UYF852025:UYG852025 VIB852025:VIC852025 VRX852025:VRY852025 WBT852025:WBU852025 WLP852025:WLQ852025 WVL852025:WVM852025 D917561:E917561 IZ917561:JA917561 SV917561:SW917561 ACR917561:ACS917561 AMN917561:AMO917561 AWJ917561:AWK917561 BGF917561:BGG917561 BQB917561:BQC917561 BZX917561:BZY917561 CJT917561:CJU917561 CTP917561:CTQ917561 DDL917561:DDM917561 DNH917561:DNI917561 DXD917561:DXE917561 EGZ917561:EHA917561 EQV917561:EQW917561 FAR917561:FAS917561 FKN917561:FKO917561 FUJ917561:FUK917561 GEF917561:GEG917561 GOB917561:GOC917561 GXX917561:GXY917561 HHT917561:HHU917561 HRP917561:HRQ917561 IBL917561:IBM917561 ILH917561:ILI917561 IVD917561:IVE917561 JEZ917561:JFA917561 JOV917561:JOW917561 JYR917561:JYS917561 KIN917561:KIO917561 KSJ917561:KSK917561 LCF917561:LCG917561 LMB917561:LMC917561 LVX917561:LVY917561 MFT917561:MFU917561 MPP917561:MPQ917561 MZL917561:MZM917561 NJH917561:NJI917561 NTD917561:NTE917561 OCZ917561:ODA917561 OMV917561:OMW917561 OWR917561:OWS917561 PGN917561:PGO917561 PQJ917561:PQK917561 QAF917561:QAG917561 QKB917561:QKC917561 QTX917561:QTY917561 RDT917561:RDU917561 RNP917561:RNQ917561 RXL917561:RXM917561 SHH917561:SHI917561 SRD917561:SRE917561 TAZ917561:TBA917561 TKV917561:TKW917561 TUR917561:TUS917561 UEN917561:UEO917561 UOJ917561:UOK917561 UYF917561:UYG917561 VIB917561:VIC917561 VRX917561:VRY917561 WBT917561:WBU917561 WLP917561:WLQ917561 WVL917561:WVM917561 D983097:E983097 IZ983097:JA983097 SV983097:SW983097 ACR983097:ACS983097 AMN983097:AMO983097 AWJ983097:AWK983097 BGF983097:BGG983097 BQB983097:BQC983097 BZX983097:BZY983097 CJT983097:CJU983097 CTP983097:CTQ983097 DDL983097:DDM983097 DNH983097:DNI983097 DXD983097:DXE983097 EGZ983097:EHA983097 EQV983097:EQW983097 FAR983097:FAS983097 FKN983097:FKO983097 FUJ983097:FUK983097 GEF983097:GEG983097 GOB983097:GOC983097 GXX983097:GXY983097 HHT983097:HHU983097 HRP983097:HRQ983097 IBL983097:IBM983097 ILH983097:ILI983097 IVD983097:IVE983097 JEZ983097:JFA983097 JOV983097:JOW983097 JYR983097:JYS983097 KIN983097:KIO983097 KSJ983097:KSK983097 LCF983097:LCG983097 LMB983097:LMC983097 LVX983097:LVY983097 MFT983097:MFU983097 MPP983097:MPQ983097 MZL983097:MZM983097 NJH983097:NJI983097 NTD983097:NTE983097 OCZ983097:ODA983097 OMV983097:OMW983097 OWR983097:OWS983097 PGN983097:PGO983097 PQJ983097:PQK983097 QAF983097:QAG983097 QKB983097:QKC983097 QTX983097:QTY983097 RDT983097:RDU983097 RNP983097:RNQ983097 RXL983097:RXM983097 SHH983097:SHI983097 SRD983097:SRE983097 TAZ983097:TBA983097 TKV983097:TKW983097 TUR983097:TUS983097 UEN983097:UEO983097 UOJ983097:UOK983097 UYF983097:UYG983097 VIB983097:VIC983097 VRX983097:VRY983097 WBT983097:WBU983097 WLP983097:WLQ983097" xr:uid="{A6A104EE-F5E8-458C-BFB4-36C92016DD6D}">
      <formula1>"いる,いない"</formula1>
    </dataValidation>
    <dataValidation imeMode="off" allowBlank="1" showInputMessage="1" showErrorMessage="1" sqref="M65545:M65548 JI65545:JI65548 TE65545:TE65548 ADA65545:ADA65548 AMW65545:AMW65548 AWS65545:AWS65548 BGO65545:BGO65548 BQK65545:BQK65548 CAG65545:CAG65548 CKC65545:CKC65548 CTY65545:CTY65548 DDU65545:DDU65548 DNQ65545:DNQ65548 DXM65545:DXM65548 EHI65545:EHI65548 ERE65545:ERE65548 FBA65545:FBA65548 FKW65545:FKW65548 FUS65545:FUS65548 GEO65545:GEO65548 GOK65545:GOK65548 GYG65545:GYG65548 HIC65545:HIC65548 HRY65545:HRY65548 IBU65545:IBU65548 ILQ65545:ILQ65548 IVM65545:IVM65548 JFI65545:JFI65548 JPE65545:JPE65548 JZA65545:JZA65548 KIW65545:KIW65548 KSS65545:KSS65548 LCO65545:LCO65548 LMK65545:LMK65548 LWG65545:LWG65548 MGC65545:MGC65548 MPY65545:MPY65548 MZU65545:MZU65548 NJQ65545:NJQ65548 NTM65545:NTM65548 ODI65545:ODI65548 ONE65545:ONE65548 OXA65545:OXA65548 PGW65545:PGW65548 PQS65545:PQS65548 QAO65545:QAO65548 QKK65545:QKK65548 QUG65545:QUG65548 REC65545:REC65548 RNY65545:RNY65548 RXU65545:RXU65548 SHQ65545:SHQ65548 SRM65545:SRM65548 TBI65545:TBI65548 TLE65545:TLE65548 TVA65545:TVA65548 UEW65545:UEW65548 UOS65545:UOS65548 UYO65545:UYO65548 VIK65545:VIK65548 VSG65545:VSG65548 WCC65545:WCC65548 WLY65545:WLY65548 WVU65545:WVU65548 M131081:M131084 JI131081:JI131084 TE131081:TE131084 ADA131081:ADA131084 AMW131081:AMW131084 AWS131081:AWS131084 BGO131081:BGO131084 BQK131081:BQK131084 CAG131081:CAG131084 CKC131081:CKC131084 CTY131081:CTY131084 DDU131081:DDU131084 DNQ131081:DNQ131084 DXM131081:DXM131084 EHI131081:EHI131084 ERE131081:ERE131084 FBA131081:FBA131084 FKW131081:FKW131084 FUS131081:FUS131084 GEO131081:GEO131084 GOK131081:GOK131084 GYG131081:GYG131084 HIC131081:HIC131084 HRY131081:HRY131084 IBU131081:IBU131084 ILQ131081:ILQ131084 IVM131081:IVM131084 JFI131081:JFI131084 JPE131081:JPE131084 JZA131081:JZA131084 KIW131081:KIW131084 KSS131081:KSS131084 LCO131081:LCO131084 LMK131081:LMK131084 LWG131081:LWG131084 MGC131081:MGC131084 MPY131081:MPY131084 MZU131081:MZU131084 NJQ131081:NJQ131084 NTM131081:NTM131084 ODI131081:ODI131084 ONE131081:ONE131084 OXA131081:OXA131084 PGW131081:PGW131084 PQS131081:PQS131084 QAO131081:QAO131084 QKK131081:QKK131084 QUG131081:QUG131084 REC131081:REC131084 RNY131081:RNY131084 RXU131081:RXU131084 SHQ131081:SHQ131084 SRM131081:SRM131084 TBI131081:TBI131084 TLE131081:TLE131084 TVA131081:TVA131084 UEW131081:UEW131084 UOS131081:UOS131084 UYO131081:UYO131084 VIK131081:VIK131084 VSG131081:VSG131084 WCC131081:WCC131084 WLY131081:WLY131084 WVU131081:WVU131084 M196617:M196620 JI196617:JI196620 TE196617:TE196620 ADA196617:ADA196620 AMW196617:AMW196620 AWS196617:AWS196620 BGO196617:BGO196620 BQK196617:BQK196620 CAG196617:CAG196620 CKC196617:CKC196620 CTY196617:CTY196620 DDU196617:DDU196620 DNQ196617:DNQ196620 DXM196617:DXM196620 EHI196617:EHI196620 ERE196617:ERE196620 FBA196617:FBA196620 FKW196617:FKW196620 FUS196617:FUS196620 GEO196617:GEO196620 GOK196617:GOK196620 GYG196617:GYG196620 HIC196617:HIC196620 HRY196617:HRY196620 IBU196617:IBU196620 ILQ196617:ILQ196620 IVM196617:IVM196620 JFI196617:JFI196620 JPE196617:JPE196620 JZA196617:JZA196620 KIW196617:KIW196620 KSS196617:KSS196620 LCO196617:LCO196620 LMK196617:LMK196620 LWG196617:LWG196620 MGC196617:MGC196620 MPY196617:MPY196620 MZU196617:MZU196620 NJQ196617:NJQ196620 NTM196617:NTM196620 ODI196617:ODI196620 ONE196617:ONE196620 OXA196617:OXA196620 PGW196617:PGW196620 PQS196617:PQS196620 QAO196617:QAO196620 QKK196617:QKK196620 QUG196617:QUG196620 REC196617:REC196620 RNY196617:RNY196620 RXU196617:RXU196620 SHQ196617:SHQ196620 SRM196617:SRM196620 TBI196617:TBI196620 TLE196617:TLE196620 TVA196617:TVA196620 UEW196617:UEW196620 UOS196617:UOS196620 UYO196617:UYO196620 VIK196617:VIK196620 VSG196617:VSG196620 WCC196617:WCC196620 WLY196617:WLY196620 WVU196617:WVU196620 M262153:M262156 JI262153:JI262156 TE262153:TE262156 ADA262153:ADA262156 AMW262153:AMW262156 AWS262153:AWS262156 BGO262153:BGO262156 BQK262153:BQK262156 CAG262153:CAG262156 CKC262153:CKC262156 CTY262153:CTY262156 DDU262153:DDU262156 DNQ262153:DNQ262156 DXM262153:DXM262156 EHI262153:EHI262156 ERE262153:ERE262156 FBA262153:FBA262156 FKW262153:FKW262156 FUS262153:FUS262156 GEO262153:GEO262156 GOK262153:GOK262156 GYG262153:GYG262156 HIC262153:HIC262156 HRY262153:HRY262156 IBU262153:IBU262156 ILQ262153:ILQ262156 IVM262153:IVM262156 JFI262153:JFI262156 JPE262153:JPE262156 JZA262153:JZA262156 KIW262153:KIW262156 KSS262153:KSS262156 LCO262153:LCO262156 LMK262153:LMK262156 LWG262153:LWG262156 MGC262153:MGC262156 MPY262153:MPY262156 MZU262153:MZU262156 NJQ262153:NJQ262156 NTM262153:NTM262156 ODI262153:ODI262156 ONE262153:ONE262156 OXA262153:OXA262156 PGW262153:PGW262156 PQS262153:PQS262156 QAO262153:QAO262156 QKK262153:QKK262156 QUG262153:QUG262156 REC262153:REC262156 RNY262153:RNY262156 RXU262153:RXU262156 SHQ262153:SHQ262156 SRM262153:SRM262156 TBI262153:TBI262156 TLE262153:TLE262156 TVA262153:TVA262156 UEW262153:UEW262156 UOS262153:UOS262156 UYO262153:UYO262156 VIK262153:VIK262156 VSG262153:VSG262156 WCC262153:WCC262156 WLY262153:WLY262156 WVU262153:WVU262156 M327689:M327692 JI327689:JI327692 TE327689:TE327692 ADA327689:ADA327692 AMW327689:AMW327692 AWS327689:AWS327692 BGO327689:BGO327692 BQK327689:BQK327692 CAG327689:CAG327692 CKC327689:CKC327692 CTY327689:CTY327692 DDU327689:DDU327692 DNQ327689:DNQ327692 DXM327689:DXM327692 EHI327689:EHI327692 ERE327689:ERE327692 FBA327689:FBA327692 FKW327689:FKW327692 FUS327689:FUS327692 GEO327689:GEO327692 GOK327689:GOK327692 GYG327689:GYG327692 HIC327689:HIC327692 HRY327689:HRY327692 IBU327689:IBU327692 ILQ327689:ILQ327692 IVM327689:IVM327692 JFI327689:JFI327692 JPE327689:JPE327692 JZA327689:JZA327692 KIW327689:KIW327692 KSS327689:KSS327692 LCO327689:LCO327692 LMK327689:LMK327692 LWG327689:LWG327692 MGC327689:MGC327692 MPY327689:MPY327692 MZU327689:MZU327692 NJQ327689:NJQ327692 NTM327689:NTM327692 ODI327689:ODI327692 ONE327689:ONE327692 OXA327689:OXA327692 PGW327689:PGW327692 PQS327689:PQS327692 QAO327689:QAO327692 QKK327689:QKK327692 QUG327689:QUG327692 REC327689:REC327692 RNY327689:RNY327692 RXU327689:RXU327692 SHQ327689:SHQ327692 SRM327689:SRM327692 TBI327689:TBI327692 TLE327689:TLE327692 TVA327689:TVA327692 UEW327689:UEW327692 UOS327689:UOS327692 UYO327689:UYO327692 VIK327689:VIK327692 VSG327689:VSG327692 WCC327689:WCC327692 WLY327689:WLY327692 WVU327689:WVU327692 M393225:M393228 JI393225:JI393228 TE393225:TE393228 ADA393225:ADA393228 AMW393225:AMW393228 AWS393225:AWS393228 BGO393225:BGO393228 BQK393225:BQK393228 CAG393225:CAG393228 CKC393225:CKC393228 CTY393225:CTY393228 DDU393225:DDU393228 DNQ393225:DNQ393228 DXM393225:DXM393228 EHI393225:EHI393228 ERE393225:ERE393228 FBA393225:FBA393228 FKW393225:FKW393228 FUS393225:FUS393228 GEO393225:GEO393228 GOK393225:GOK393228 GYG393225:GYG393228 HIC393225:HIC393228 HRY393225:HRY393228 IBU393225:IBU393228 ILQ393225:ILQ393228 IVM393225:IVM393228 JFI393225:JFI393228 JPE393225:JPE393228 JZA393225:JZA393228 KIW393225:KIW393228 KSS393225:KSS393228 LCO393225:LCO393228 LMK393225:LMK393228 LWG393225:LWG393228 MGC393225:MGC393228 MPY393225:MPY393228 MZU393225:MZU393228 NJQ393225:NJQ393228 NTM393225:NTM393228 ODI393225:ODI393228 ONE393225:ONE393228 OXA393225:OXA393228 PGW393225:PGW393228 PQS393225:PQS393228 QAO393225:QAO393228 QKK393225:QKK393228 QUG393225:QUG393228 REC393225:REC393228 RNY393225:RNY393228 RXU393225:RXU393228 SHQ393225:SHQ393228 SRM393225:SRM393228 TBI393225:TBI393228 TLE393225:TLE393228 TVA393225:TVA393228 UEW393225:UEW393228 UOS393225:UOS393228 UYO393225:UYO393228 VIK393225:VIK393228 VSG393225:VSG393228 WCC393225:WCC393228 WLY393225:WLY393228 WVU393225:WVU393228 M458761:M458764 JI458761:JI458764 TE458761:TE458764 ADA458761:ADA458764 AMW458761:AMW458764 AWS458761:AWS458764 BGO458761:BGO458764 BQK458761:BQK458764 CAG458761:CAG458764 CKC458761:CKC458764 CTY458761:CTY458764 DDU458761:DDU458764 DNQ458761:DNQ458764 DXM458761:DXM458764 EHI458761:EHI458764 ERE458761:ERE458764 FBA458761:FBA458764 FKW458761:FKW458764 FUS458761:FUS458764 GEO458761:GEO458764 GOK458761:GOK458764 GYG458761:GYG458764 HIC458761:HIC458764 HRY458761:HRY458764 IBU458761:IBU458764 ILQ458761:ILQ458764 IVM458761:IVM458764 JFI458761:JFI458764 JPE458761:JPE458764 JZA458761:JZA458764 KIW458761:KIW458764 KSS458761:KSS458764 LCO458761:LCO458764 LMK458761:LMK458764 LWG458761:LWG458764 MGC458761:MGC458764 MPY458761:MPY458764 MZU458761:MZU458764 NJQ458761:NJQ458764 NTM458761:NTM458764 ODI458761:ODI458764 ONE458761:ONE458764 OXA458761:OXA458764 PGW458761:PGW458764 PQS458761:PQS458764 QAO458761:QAO458764 QKK458761:QKK458764 QUG458761:QUG458764 REC458761:REC458764 RNY458761:RNY458764 RXU458761:RXU458764 SHQ458761:SHQ458764 SRM458761:SRM458764 TBI458761:TBI458764 TLE458761:TLE458764 TVA458761:TVA458764 UEW458761:UEW458764 UOS458761:UOS458764 UYO458761:UYO458764 VIK458761:VIK458764 VSG458761:VSG458764 WCC458761:WCC458764 WLY458761:WLY458764 WVU458761:WVU458764 M524297:M524300 JI524297:JI524300 TE524297:TE524300 ADA524297:ADA524300 AMW524297:AMW524300 AWS524297:AWS524300 BGO524297:BGO524300 BQK524297:BQK524300 CAG524297:CAG524300 CKC524297:CKC524300 CTY524297:CTY524300 DDU524297:DDU524300 DNQ524297:DNQ524300 DXM524297:DXM524300 EHI524297:EHI524300 ERE524297:ERE524300 FBA524297:FBA524300 FKW524297:FKW524300 FUS524297:FUS524300 GEO524297:GEO524300 GOK524297:GOK524300 GYG524297:GYG524300 HIC524297:HIC524300 HRY524297:HRY524300 IBU524297:IBU524300 ILQ524297:ILQ524300 IVM524297:IVM524300 JFI524297:JFI524300 JPE524297:JPE524300 JZA524297:JZA524300 KIW524297:KIW524300 KSS524297:KSS524300 LCO524297:LCO524300 LMK524297:LMK524300 LWG524297:LWG524300 MGC524297:MGC524300 MPY524297:MPY524300 MZU524297:MZU524300 NJQ524297:NJQ524300 NTM524297:NTM524300 ODI524297:ODI524300 ONE524297:ONE524300 OXA524297:OXA524300 PGW524297:PGW524300 PQS524297:PQS524300 QAO524297:QAO524300 QKK524297:QKK524300 QUG524297:QUG524300 REC524297:REC524300 RNY524297:RNY524300 RXU524297:RXU524300 SHQ524297:SHQ524300 SRM524297:SRM524300 TBI524297:TBI524300 TLE524297:TLE524300 TVA524297:TVA524300 UEW524297:UEW524300 UOS524297:UOS524300 UYO524297:UYO524300 VIK524297:VIK524300 VSG524297:VSG524300 WCC524297:WCC524300 WLY524297:WLY524300 WVU524297:WVU524300 M589833:M589836 JI589833:JI589836 TE589833:TE589836 ADA589833:ADA589836 AMW589833:AMW589836 AWS589833:AWS589836 BGO589833:BGO589836 BQK589833:BQK589836 CAG589833:CAG589836 CKC589833:CKC589836 CTY589833:CTY589836 DDU589833:DDU589836 DNQ589833:DNQ589836 DXM589833:DXM589836 EHI589833:EHI589836 ERE589833:ERE589836 FBA589833:FBA589836 FKW589833:FKW589836 FUS589833:FUS589836 GEO589833:GEO589836 GOK589833:GOK589836 GYG589833:GYG589836 HIC589833:HIC589836 HRY589833:HRY589836 IBU589833:IBU589836 ILQ589833:ILQ589836 IVM589833:IVM589836 JFI589833:JFI589836 JPE589833:JPE589836 JZA589833:JZA589836 KIW589833:KIW589836 KSS589833:KSS589836 LCO589833:LCO589836 LMK589833:LMK589836 LWG589833:LWG589836 MGC589833:MGC589836 MPY589833:MPY589836 MZU589833:MZU589836 NJQ589833:NJQ589836 NTM589833:NTM589836 ODI589833:ODI589836 ONE589833:ONE589836 OXA589833:OXA589836 PGW589833:PGW589836 PQS589833:PQS589836 QAO589833:QAO589836 QKK589833:QKK589836 QUG589833:QUG589836 REC589833:REC589836 RNY589833:RNY589836 RXU589833:RXU589836 SHQ589833:SHQ589836 SRM589833:SRM589836 TBI589833:TBI589836 TLE589833:TLE589836 TVA589833:TVA589836 UEW589833:UEW589836 UOS589833:UOS589836 UYO589833:UYO589836 VIK589833:VIK589836 VSG589833:VSG589836 WCC589833:WCC589836 WLY589833:WLY589836 WVU589833:WVU589836 M655369:M655372 JI655369:JI655372 TE655369:TE655372 ADA655369:ADA655372 AMW655369:AMW655372 AWS655369:AWS655372 BGO655369:BGO655372 BQK655369:BQK655372 CAG655369:CAG655372 CKC655369:CKC655372 CTY655369:CTY655372 DDU655369:DDU655372 DNQ655369:DNQ655372 DXM655369:DXM655372 EHI655369:EHI655372 ERE655369:ERE655372 FBA655369:FBA655372 FKW655369:FKW655372 FUS655369:FUS655372 GEO655369:GEO655372 GOK655369:GOK655372 GYG655369:GYG655372 HIC655369:HIC655372 HRY655369:HRY655372 IBU655369:IBU655372 ILQ655369:ILQ655372 IVM655369:IVM655372 JFI655369:JFI655372 JPE655369:JPE655372 JZA655369:JZA655372 KIW655369:KIW655372 KSS655369:KSS655372 LCO655369:LCO655372 LMK655369:LMK655372 LWG655369:LWG655372 MGC655369:MGC655372 MPY655369:MPY655372 MZU655369:MZU655372 NJQ655369:NJQ655372 NTM655369:NTM655372 ODI655369:ODI655372 ONE655369:ONE655372 OXA655369:OXA655372 PGW655369:PGW655372 PQS655369:PQS655372 QAO655369:QAO655372 QKK655369:QKK655372 QUG655369:QUG655372 REC655369:REC655372 RNY655369:RNY655372 RXU655369:RXU655372 SHQ655369:SHQ655372 SRM655369:SRM655372 TBI655369:TBI655372 TLE655369:TLE655372 TVA655369:TVA655372 UEW655369:UEW655372 UOS655369:UOS655372 UYO655369:UYO655372 VIK655369:VIK655372 VSG655369:VSG655372 WCC655369:WCC655372 WLY655369:WLY655372 WVU655369:WVU655372 M720905:M720908 JI720905:JI720908 TE720905:TE720908 ADA720905:ADA720908 AMW720905:AMW720908 AWS720905:AWS720908 BGO720905:BGO720908 BQK720905:BQK720908 CAG720905:CAG720908 CKC720905:CKC720908 CTY720905:CTY720908 DDU720905:DDU720908 DNQ720905:DNQ720908 DXM720905:DXM720908 EHI720905:EHI720908 ERE720905:ERE720908 FBA720905:FBA720908 FKW720905:FKW720908 FUS720905:FUS720908 GEO720905:GEO720908 GOK720905:GOK720908 GYG720905:GYG720908 HIC720905:HIC720908 HRY720905:HRY720908 IBU720905:IBU720908 ILQ720905:ILQ720908 IVM720905:IVM720908 JFI720905:JFI720908 JPE720905:JPE720908 JZA720905:JZA720908 KIW720905:KIW720908 KSS720905:KSS720908 LCO720905:LCO720908 LMK720905:LMK720908 LWG720905:LWG720908 MGC720905:MGC720908 MPY720905:MPY720908 MZU720905:MZU720908 NJQ720905:NJQ720908 NTM720905:NTM720908 ODI720905:ODI720908 ONE720905:ONE720908 OXA720905:OXA720908 PGW720905:PGW720908 PQS720905:PQS720908 QAO720905:QAO720908 QKK720905:QKK720908 QUG720905:QUG720908 REC720905:REC720908 RNY720905:RNY720908 RXU720905:RXU720908 SHQ720905:SHQ720908 SRM720905:SRM720908 TBI720905:TBI720908 TLE720905:TLE720908 TVA720905:TVA720908 UEW720905:UEW720908 UOS720905:UOS720908 UYO720905:UYO720908 VIK720905:VIK720908 VSG720905:VSG720908 WCC720905:WCC720908 WLY720905:WLY720908 WVU720905:WVU720908 M786441:M786444 JI786441:JI786444 TE786441:TE786444 ADA786441:ADA786444 AMW786441:AMW786444 AWS786441:AWS786444 BGO786441:BGO786444 BQK786441:BQK786444 CAG786441:CAG786444 CKC786441:CKC786444 CTY786441:CTY786444 DDU786441:DDU786444 DNQ786441:DNQ786444 DXM786441:DXM786444 EHI786441:EHI786444 ERE786441:ERE786444 FBA786441:FBA786444 FKW786441:FKW786444 FUS786441:FUS786444 GEO786441:GEO786444 GOK786441:GOK786444 GYG786441:GYG786444 HIC786441:HIC786444 HRY786441:HRY786444 IBU786441:IBU786444 ILQ786441:ILQ786444 IVM786441:IVM786444 JFI786441:JFI786444 JPE786441:JPE786444 JZA786441:JZA786444 KIW786441:KIW786444 KSS786441:KSS786444 LCO786441:LCO786444 LMK786441:LMK786444 LWG786441:LWG786444 MGC786441:MGC786444 MPY786441:MPY786444 MZU786441:MZU786444 NJQ786441:NJQ786444 NTM786441:NTM786444 ODI786441:ODI786444 ONE786441:ONE786444 OXA786441:OXA786444 PGW786441:PGW786444 PQS786441:PQS786444 QAO786441:QAO786444 QKK786441:QKK786444 QUG786441:QUG786444 REC786441:REC786444 RNY786441:RNY786444 RXU786441:RXU786444 SHQ786441:SHQ786444 SRM786441:SRM786444 TBI786441:TBI786444 TLE786441:TLE786444 TVA786441:TVA786444 UEW786441:UEW786444 UOS786441:UOS786444 UYO786441:UYO786444 VIK786441:VIK786444 VSG786441:VSG786444 WCC786441:WCC786444 WLY786441:WLY786444 WVU786441:WVU786444 M851977:M851980 JI851977:JI851980 TE851977:TE851980 ADA851977:ADA851980 AMW851977:AMW851980 AWS851977:AWS851980 BGO851977:BGO851980 BQK851977:BQK851980 CAG851977:CAG851980 CKC851977:CKC851980 CTY851977:CTY851980 DDU851977:DDU851980 DNQ851977:DNQ851980 DXM851977:DXM851980 EHI851977:EHI851980 ERE851977:ERE851980 FBA851977:FBA851980 FKW851977:FKW851980 FUS851977:FUS851980 GEO851977:GEO851980 GOK851977:GOK851980 GYG851977:GYG851980 HIC851977:HIC851980 HRY851977:HRY851980 IBU851977:IBU851980 ILQ851977:ILQ851980 IVM851977:IVM851980 JFI851977:JFI851980 JPE851977:JPE851980 JZA851977:JZA851980 KIW851977:KIW851980 KSS851977:KSS851980 LCO851977:LCO851980 LMK851977:LMK851980 LWG851977:LWG851980 MGC851977:MGC851980 MPY851977:MPY851980 MZU851977:MZU851980 NJQ851977:NJQ851980 NTM851977:NTM851980 ODI851977:ODI851980 ONE851977:ONE851980 OXA851977:OXA851980 PGW851977:PGW851980 PQS851977:PQS851980 QAO851977:QAO851980 QKK851977:QKK851980 QUG851977:QUG851980 REC851977:REC851980 RNY851977:RNY851980 RXU851977:RXU851980 SHQ851977:SHQ851980 SRM851977:SRM851980 TBI851977:TBI851980 TLE851977:TLE851980 TVA851977:TVA851980 UEW851977:UEW851980 UOS851977:UOS851980 UYO851977:UYO851980 VIK851977:VIK851980 VSG851977:VSG851980 WCC851977:WCC851980 WLY851977:WLY851980 WVU851977:WVU851980 M917513:M917516 JI917513:JI917516 TE917513:TE917516 ADA917513:ADA917516 AMW917513:AMW917516 AWS917513:AWS917516 BGO917513:BGO917516 BQK917513:BQK917516 CAG917513:CAG917516 CKC917513:CKC917516 CTY917513:CTY917516 DDU917513:DDU917516 DNQ917513:DNQ917516 DXM917513:DXM917516 EHI917513:EHI917516 ERE917513:ERE917516 FBA917513:FBA917516 FKW917513:FKW917516 FUS917513:FUS917516 GEO917513:GEO917516 GOK917513:GOK917516 GYG917513:GYG917516 HIC917513:HIC917516 HRY917513:HRY917516 IBU917513:IBU917516 ILQ917513:ILQ917516 IVM917513:IVM917516 JFI917513:JFI917516 JPE917513:JPE917516 JZA917513:JZA917516 KIW917513:KIW917516 KSS917513:KSS917516 LCO917513:LCO917516 LMK917513:LMK917516 LWG917513:LWG917516 MGC917513:MGC917516 MPY917513:MPY917516 MZU917513:MZU917516 NJQ917513:NJQ917516 NTM917513:NTM917516 ODI917513:ODI917516 ONE917513:ONE917516 OXA917513:OXA917516 PGW917513:PGW917516 PQS917513:PQS917516 QAO917513:QAO917516 QKK917513:QKK917516 QUG917513:QUG917516 REC917513:REC917516 RNY917513:RNY917516 RXU917513:RXU917516 SHQ917513:SHQ917516 SRM917513:SRM917516 TBI917513:TBI917516 TLE917513:TLE917516 TVA917513:TVA917516 UEW917513:UEW917516 UOS917513:UOS917516 UYO917513:UYO917516 VIK917513:VIK917516 VSG917513:VSG917516 WCC917513:WCC917516 WLY917513:WLY917516 WVU917513:WVU917516 M983049:M983052 JI983049:JI983052 TE983049:TE983052 ADA983049:ADA983052 AMW983049:AMW983052 AWS983049:AWS983052 BGO983049:BGO983052 BQK983049:BQK983052 CAG983049:CAG983052 CKC983049:CKC983052 CTY983049:CTY983052 DDU983049:DDU983052 DNQ983049:DNQ983052 DXM983049:DXM983052 EHI983049:EHI983052 ERE983049:ERE983052 FBA983049:FBA983052 FKW983049:FKW983052 FUS983049:FUS983052 GEO983049:GEO983052 GOK983049:GOK983052 GYG983049:GYG983052 HIC983049:HIC983052 HRY983049:HRY983052 IBU983049:IBU983052 ILQ983049:ILQ983052 IVM983049:IVM983052 JFI983049:JFI983052 JPE983049:JPE983052 JZA983049:JZA983052 KIW983049:KIW983052 KSS983049:KSS983052 LCO983049:LCO983052 LMK983049:LMK983052 LWG983049:LWG983052 MGC983049:MGC983052 MPY983049:MPY983052 MZU983049:MZU983052 NJQ983049:NJQ983052 NTM983049:NTM983052 ODI983049:ODI983052 ONE983049:ONE983052 OXA983049:OXA983052 PGW983049:PGW983052 PQS983049:PQS983052 QAO983049:QAO983052 QKK983049:QKK983052 QUG983049:QUG983052 REC983049:REC983052 RNY983049:RNY983052 RXU983049:RXU983052 SHQ983049:SHQ983052 SRM983049:SRM983052 TBI983049:TBI983052 TLE983049:TLE983052 TVA983049:TVA983052 UEW983049:UEW983052 UOS983049:UOS983052 UYO983049:UYO983052 VIK983049:VIK983052 VSG983049:VSG983052 WCC983049:WCC983052 WLY983049:WLY983052 WVU983049:WVU983052" xr:uid="{AF451400-F25E-4415-A0C2-7398B7B9BB84}"/>
    <dataValidation type="list" allowBlank="1" showInputMessage="1" showErrorMessage="1" sqref="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WVP983111" xr:uid="{6DB99425-ACCD-4321-B9DE-01252594A852}">
      <formula1>"１）充足している,２）充足していない　"</formula1>
    </dataValidation>
    <dataValidation type="list" allowBlank="1" showInputMessage="1" showErrorMessage="1" sqref="I65561:J65561 JE65561:JF65561 TA65561:TB65561 ACW65561:ACX65561 AMS65561:AMT65561 AWO65561:AWP65561 BGK65561:BGL65561 BQG65561:BQH65561 CAC65561:CAD65561 CJY65561:CJZ65561 CTU65561:CTV65561 DDQ65561:DDR65561 DNM65561:DNN65561 DXI65561:DXJ65561 EHE65561:EHF65561 ERA65561:ERB65561 FAW65561:FAX65561 FKS65561:FKT65561 FUO65561:FUP65561 GEK65561:GEL65561 GOG65561:GOH65561 GYC65561:GYD65561 HHY65561:HHZ65561 HRU65561:HRV65561 IBQ65561:IBR65561 ILM65561:ILN65561 IVI65561:IVJ65561 JFE65561:JFF65561 JPA65561:JPB65561 JYW65561:JYX65561 KIS65561:KIT65561 KSO65561:KSP65561 LCK65561:LCL65561 LMG65561:LMH65561 LWC65561:LWD65561 MFY65561:MFZ65561 MPU65561:MPV65561 MZQ65561:MZR65561 NJM65561:NJN65561 NTI65561:NTJ65561 ODE65561:ODF65561 ONA65561:ONB65561 OWW65561:OWX65561 PGS65561:PGT65561 PQO65561:PQP65561 QAK65561:QAL65561 QKG65561:QKH65561 QUC65561:QUD65561 RDY65561:RDZ65561 RNU65561:RNV65561 RXQ65561:RXR65561 SHM65561:SHN65561 SRI65561:SRJ65561 TBE65561:TBF65561 TLA65561:TLB65561 TUW65561:TUX65561 UES65561:UET65561 UOO65561:UOP65561 UYK65561:UYL65561 VIG65561:VIH65561 VSC65561:VSD65561 WBY65561:WBZ65561 WLU65561:WLV65561 WVQ65561:WVR65561 I131097:J131097 JE131097:JF131097 TA131097:TB131097 ACW131097:ACX131097 AMS131097:AMT131097 AWO131097:AWP131097 BGK131097:BGL131097 BQG131097:BQH131097 CAC131097:CAD131097 CJY131097:CJZ131097 CTU131097:CTV131097 DDQ131097:DDR131097 DNM131097:DNN131097 DXI131097:DXJ131097 EHE131097:EHF131097 ERA131097:ERB131097 FAW131097:FAX131097 FKS131097:FKT131097 FUO131097:FUP131097 GEK131097:GEL131097 GOG131097:GOH131097 GYC131097:GYD131097 HHY131097:HHZ131097 HRU131097:HRV131097 IBQ131097:IBR131097 ILM131097:ILN131097 IVI131097:IVJ131097 JFE131097:JFF131097 JPA131097:JPB131097 JYW131097:JYX131097 KIS131097:KIT131097 KSO131097:KSP131097 LCK131097:LCL131097 LMG131097:LMH131097 LWC131097:LWD131097 MFY131097:MFZ131097 MPU131097:MPV131097 MZQ131097:MZR131097 NJM131097:NJN131097 NTI131097:NTJ131097 ODE131097:ODF131097 ONA131097:ONB131097 OWW131097:OWX131097 PGS131097:PGT131097 PQO131097:PQP131097 QAK131097:QAL131097 QKG131097:QKH131097 QUC131097:QUD131097 RDY131097:RDZ131097 RNU131097:RNV131097 RXQ131097:RXR131097 SHM131097:SHN131097 SRI131097:SRJ131097 TBE131097:TBF131097 TLA131097:TLB131097 TUW131097:TUX131097 UES131097:UET131097 UOO131097:UOP131097 UYK131097:UYL131097 VIG131097:VIH131097 VSC131097:VSD131097 WBY131097:WBZ131097 WLU131097:WLV131097 WVQ131097:WVR131097 I196633:J196633 JE196633:JF196633 TA196633:TB196633 ACW196633:ACX196633 AMS196633:AMT196633 AWO196633:AWP196633 BGK196633:BGL196633 BQG196633:BQH196633 CAC196633:CAD196633 CJY196633:CJZ196633 CTU196633:CTV196633 DDQ196633:DDR196633 DNM196633:DNN196633 DXI196633:DXJ196633 EHE196633:EHF196633 ERA196633:ERB196633 FAW196633:FAX196633 FKS196633:FKT196633 FUO196633:FUP196633 GEK196633:GEL196633 GOG196633:GOH196633 GYC196633:GYD196633 HHY196633:HHZ196633 HRU196633:HRV196633 IBQ196633:IBR196633 ILM196633:ILN196633 IVI196633:IVJ196633 JFE196633:JFF196633 JPA196633:JPB196633 JYW196633:JYX196633 KIS196633:KIT196633 KSO196633:KSP196633 LCK196633:LCL196633 LMG196633:LMH196633 LWC196633:LWD196633 MFY196633:MFZ196633 MPU196633:MPV196633 MZQ196633:MZR196633 NJM196633:NJN196633 NTI196633:NTJ196633 ODE196633:ODF196633 ONA196633:ONB196633 OWW196633:OWX196633 PGS196633:PGT196633 PQO196633:PQP196633 QAK196633:QAL196633 QKG196633:QKH196633 QUC196633:QUD196633 RDY196633:RDZ196633 RNU196633:RNV196633 RXQ196633:RXR196633 SHM196633:SHN196633 SRI196633:SRJ196633 TBE196633:TBF196633 TLA196633:TLB196633 TUW196633:TUX196633 UES196633:UET196633 UOO196633:UOP196633 UYK196633:UYL196633 VIG196633:VIH196633 VSC196633:VSD196633 WBY196633:WBZ196633 WLU196633:WLV196633 WVQ196633:WVR196633 I262169:J262169 JE262169:JF262169 TA262169:TB262169 ACW262169:ACX262169 AMS262169:AMT262169 AWO262169:AWP262169 BGK262169:BGL262169 BQG262169:BQH262169 CAC262169:CAD262169 CJY262169:CJZ262169 CTU262169:CTV262169 DDQ262169:DDR262169 DNM262169:DNN262169 DXI262169:DXJ262169 EHE262169:EHF262169 ERA262169:ERB262169 FAW262169:FAX262169 FKS262169:FKT262169 FUO262169:FUP262169 GEK262169:GEL262169 GOG262169:GOH262169 GYC262169:GYD262169 HHY262169:HHZ262169 HRU262169:HRV262169 IBQ262169:IBR262169 ILM262169:ILN262169 IVI262169:IVJ262169 JFE262169:JFF262169 JPA262169:JPB262169 JYW262169:JYX262169 KIS262169:KIT262169 KSO262169:KSP262169 LCK262169:LCL262169 LMG262169:LMH262169 LWC262169:LWD262169 MFY262169:MFZ262169 MPU262169:MPV262169 MZQ262169:MZR262169 NJM262169:NJN262169 NTI262169:NTJ262169 ODE262169:ODF262169 ONA262169:ONB262169 OWW262169:OWX262169 PGS262169:PGT262169 PQO262169:PQP262169 QAK262169:QAL262169 QKG262169:QKH262169 QUC262169:QUD262169 RDY262169:RDZ262169 RNU262169:RNV262169 RXQ262169:RXR262169 SHM262169:SHN262169 SRI262169:SRJ262169 TBE262169:TBF262169 TLA262169:TLB262169 TUW262169:TUX262169 UES262169:UET262169 UOO262169:UOP262169 UYK262169:UYL262169 VIG262169:VIH262169 VSC262169:VSD262169 WBY262169:WBZ262169 WLU262169:WLV262169 WVQ262169:WVR262169 I327705:J327705 JE327705:JF327705 TA327705:TB327705 ACW327705:ACX327705 AMS327705:AMT327705 AWO327705:AWP327705 BGK327705:BGL327705 BQG327705:BQH327705 CAC327705:CAD327705 CJY327705:CJZ327705 CTU327705:CTV327705 DDQ327705:DDR327705 DNM327705:DNN327705 DXI327705:DXJ327705 EHE327705:EHF327705 ERA327705:ERB327705 FAW327705:FAX327705 FKS327705:FKT327705 FUO327705:FUP327705 GEK327705:GEL327705 GOG327705:GOH327705 GYC327705:GYD327705 HHY327705:HHZ327705 HRU327705:HRV327705 IBQ327705:IBR327705 ILM327705:ILN327705 IVI327705:IVJ327705 JFE327705:JFF327705 JPA327705:JPB327705 JYW327705:JYX327705 KIS327705:KIT327705 KSO327705:KSP327705 LCK327705:LCL327705 LMG327705:LMH327705 LWC327705:LWD327705 MFY327705:MFZ327705 MPU327705:MPV327705 MZQ327705:MZR327705 NJM327705:NJN327705 NTI327705:NTJ327705 ODE327705:ODF327705 ONA327705:ONB327705 OWW327705:OWX327705 PGS327705:PGT327705 PQO327705:PQP327705 QAK327705:QAL327705 QKG327705:QKH327705 QUC327705:QUD327705 RDY327705:RDZ327705 RNU327705:RNV327705 RXQ327705:RXR327705 SHM327705:SHN327705 SRI327705:SRJ327705 TBE327705:TBF327705 TLA327705:TLB327705 TUW327705:TUX327705 UES327705:UET327705 UOO327705:UOP327705 UYK327705:UYL327705 VIG327705:VIH327705 VSC327705:VSD327705 WBY327705:WBZ327705 WLU327705:WLV327705 WVQ327705:WVR327705 I393241:J393241 JE393241:JF393241 TA393241:TB393241 ACW393241:ACX393241 AMS393241:AMT393241 AWO393241:AWP393241 BGK393241:BGL393241 BQG393241:BQH393241 CAC393241:CAD393241 CJY393241:CJZ393241 CTU393241:CTV393241 DDQ393241:DDR393241 DNM393241:DNN393241 DXI393241:DXJ393241 EHE393241:EHF393241 ERA393241:ERB393241 FAW393241:FAX393241 FKS393241:FKT393241 FUO393241:FUP393241 GEK393241:GEL393241 GOG393241:GOH393241 GYC393241:GYD393241 HHY393241:HHZ393241 HRU393241:HRV393241 IBQ393241:IBR393241 ILM393241:ILN393241 IVI393241:IVJ393241 JFE393241:JFF393241 JPA393241:JPB393241 JYW393241:JYX393241 KIS393241:KIT393241 KSO393241:KSP393241 LCK393241:LCL393241 LMG393241:LMH393241 LWC393241:LWD393241 MFY393241:MFZ393241 MPU393241:MPV393241 MZQ393241:MZR393241 NJM393241:NJN393241 NTI393241:NTJ393241 ODE393241:ODF393241 ONA393241:ONB393241 OWW393241:OWX393241 PGS393241:PGT393241 PQO393241:PQP393241 QAK393241:QAL393241 QKG393241:QKH393241 QUC393241:QUD393241 RDY393241:RDZ393241 RNU393241:RNV393241 RXQ393241:RXR393241 SHM393241:SHN393241 SRI393241:SRJ393241 TBE393241:TBF393241 TLA393241:TLB393241 TUW393241:TUX393241 UES393241:UET393241 UOO393241:UOP393241 UYK393241:UYL393241 VIG393241:VIH393241 VSC393241:VSD393241 WBY393241:WBZ393241 WLU393241:WLV393241 WVQ393241:WVR393241 I458777:J458777 JE458777:JF458777 TA458777:TB458777 ACW458777:ACX458777 AMS458777:AMT458777 AWO458777:AWP458777 BGK458777:BGL458777 BQG458777:BQH458777 CAC458777:CAD458777 CJY458777:CJZ458777 CTU458777:CTV458777 DDQ458777:DDR458777 DNM458777:DNN458777 DXI458777:DXJ458777 EHE458777:EHF458777 ERA458777:ERB458777 FAW458777:FAX458777 FKS458777:FKT458777 FUO458777:FUP458777 GEK458777:GEL458777 GOG458777:GOH458777 GYC458777:GYD458777 HHY458777:HHZ458777 HRU458777:HRV458777 IBQ458777:IBR458777 ILM458777:ILN458777 IVI458777:IVJ458777 JFE458777:JFF458777 JPA458777:JPB458777 JYW458777:JYX458777 KIS458777:KIT458777 KSO458777:KSP458777 LCK458777:LCL458777 LMG458777:LMH458777 LWC458777:LWD458777 MFY458777:MFZ458777 MPU458777:MPV458777 MZQ458777:MZR458777 NJM458777:NJN458777 NTI458777:NTJ458777 ODE458777:ODF458777 ONA458777:ONB458777 OWW458777:OWX458777 PGS458777:PGT458777 PQO458777:PQP458777 QAK458777:QAL458777 QKG458777:QKH458777 QUC458777:QUD458777 RDY458777:RDZ458777 RNU458777:RNV458777 RXQ458777:RXR458777 SHM458777:SHN458777 SRI458777:SRJ458777 TBE458777:TBF458777 TLA458777:TLB458777 TUW458777:TUX458777 UES458777:UET458777 UOO458777:UOP458777 UYK458777:UYL458777 VIG458777:VIH458777 VSC458777:VSD458777 WBY458777:WBZ458777 WLU458777:WLV458777 WVQ458777:WVR458777 I524313:J524313 JE524313:JF524313 TA524313:TB524313 ACW524313:ACX524313 AMS524313:AMT524313 AWO524313:AWP524313 BGK524313:BGL524313 BQG524313:BQH524313 CAC524313:CAD524313 CJY524313:CJZ524313 CTU524313:CTV524313 DDQ524313:DDR524313 DNM524313:DNN524313 DXI524313:DXJ524313 EHE524313:EHF524313 ERA524313:ERB524313 FAW524313:FAX524313 FKS524313:FKT524313 FUO524313:FUP524313 GEK524313:GEL524313 GOG524313:GOH524313 GYC524313:GYD524313 HHY524313:HHZ524313 HRU524313:HRV524313 IBQ524313:IBR524313 ILM524313:ILN524313 IVI524313:IVJ524313 JFE524313:JFF524313 JPA524313:JPB524313 JYW524313:JYX524313 KIS524313:KIT524313 KSO524313:KSP524313 LCK524313:LCL524313 LMG524313:LMH524313 LWC524313:LWD524313 MFY524313:MFZ524313 MPU524313:MPV524313 MZQ524313:MZR524313 NJM524313:NJN524313 NTI524313:NTJ524313 ODE524313:ODF524313 ONA524313:ONB524313 OWW524313:OWX524313 PGS524313:PGT524313 PQO524313:PQP524313 QAK524313:QAL524313 QKG524313:QKH524313 QUC524313:QUD524313 RDY524313:RDZ524313 RNU524313:RNV524313 RXQ524313:RXR524313 SHM524313:SHN524313 SRI524313:SRJ524313 TBE524313:TBF524313 TLA524313:TLB524313 TUW524313:TUX524313 UES524313:UET524313 UOO524313:UOP524313 UYK524313:UYL524313 VIG524313:VIH524313 VSC524313:VSD524313 WBY524313:WBZ524313 WLU524313:WLV524313 WVQ524313:WVR524313 I589849:J589849 JE589849:JF589849 TA589849:TB589849 ACW589849:ACX589849 AMS589849:AMT589849 AWO589849:AWP589849 BGK589849:BGL589849 BQG589849:BQH589849 CAC589849:CAD589849 CJY589849:CJZ589849 CTU589849:CTV589849 DDQ589849:DDR589849 DNM589849:DNN589849 DXI589849:DXJ589849 EHE589849:EHF589849 ERA589849:ERB589849 FAW589849:FAX589849 FKS589849:FKT589849 FUO589849:FUP589849 GEK589849:GEL589849 GOG589849:GOH589849 GYC589849:GYD589849 HHY589849:HHZ589849 HRU589849:HRV589849 IBQ589849:IBR589849 ILM589849:ILN589849 IVI589849:IVJ589849 JFE589849:JFF589849 JPA589849:JPB589849 JYW589849:JYX589849 KIS589849:KIT589849 KSO589849:KSP589849 LCK589849:LCL589849 LMG589849:LMH589849 LWC589849:LWD589849 MFY589849:MFZ589849 MPU589849:MPV589849 MZQ589849:MZR589849 NJM589849:NJN589849 NTI589849:NTJ589849 ODE589849:ODF589849 ONA589849:ONB589849 OWW589849:OWX589849 PGS589849:PGT589849 PQO589849:PQP589849 QAK589849:QAL589849 QKG589849:QKH589849 QUC589849:QUD589849 RDY589849:RDZ589849 RNU589849:RNV589849 RXQ589849:RXR589849 SHM589849:SHN589849 SRI589849:SRJ589849 TBE589849:TBF589849 TLA589849:TLB589849 TUW589849:TUX589849 UES589849:UET589849 UOO589849:UOP589849 UYK589849:UYL589849 VIG589849:VIH589849 VSC589849:VSD589849 WBY589849:WBZ589849 WLU589849:WLV589849 WVQ589849:WVR589849 I655385:J655385 JE655385:JF655385 TA655385:TB655385 ACW655385:ACX655385 AMS655385:AMT655385 AWO655385:AWP655385 BGK655385:BGL655385 BQG655385:BQH655385 CAC655385:CAD655385 CJY655385:CJZ655385 CTU655385:CTV655385 DDQ655385:DDR655385 DNM655385:DNN655385 DXI655385:DXJ655385 EHE655385:EHF655385 ERA655385:ERB655385 FAW655385:FAX655385 FKS655385:FKT655385 FUO655385:FUP655385 GEK655385:GEL655385 GOG655385:GOH655385 GYC655385:GYD655385 HHY655385:HHZ655385 HRU655385:HRV655385 IBQ655385:IBR655385 ILM655385:ILN655385 IVI655385:IVJ655385 JFE655385:JFF655385 JPA655385:JPB655385 JYW655385:JYX655385 KIS655385:KIT655385 KSO655385:KSP655385 LCK655385:LCL655385 LMG655385:LMH655385 LWC655385:LWD655385 MFY655385:MFZ655385 MPU655385:MPV655385 MZQ655385:MZR655385 NJM655385:NJN655385 NTI655385:NTJ655385 ODE655385:ODF655385 ONA655385:ONB655385 OWW655385:OWX655385 PGS655385:PGT655385 PQO655385:PQP655385 QAK655385:QAL655385 QKG655385:QKH655385 QUC655385:QUD655385 RDY655385:RDZ655385 RNU655385:RNV655385 RXQ655385:RXR655385 SHM655385:SHN655385 SRI655385:SRJ655385 TBE655385:TBF655385 TLA655385:TLB655385 TUW655385:TUX655385 UES655385:UET655385 UOO655385:UOP655385 UYK655385:UYL655385 VIG655385:VIH655385 VSC655385:VSD655385 WBY655385:WBZ655385 WLU655385:WLV655385 WVQ655385:WVR655385 I720921:J720921 JE720921:JF720921 TA720921:TB720921 ACW720921:ACX720921 AMS720921:AMT720921 AWO720921:AWP720921 BGK720921:BGL720921 BQG720921:BQH720921 CAC720921:CAD720921 CJY720921:CJZ720921 CTU720921:CTV720921 DDQ720921:DDR720921 DNM720921:DNN720921 DXI720921:DXJ720921 EHE720921:EHF720921 ERA720921:ERB720921 FAW720921:FAX720921 FKS720921:FKT720921 FUO720921:FUP720921 GEK720921:GEL720921 GOG720921:GOH720921 GYC720921:GYD720921 HHY720921:HHZ720921 HRU720921:HRV720921 IBQ720921:IBR720921 ILM720921:ILN720921 IVI720921:IVJ720921 JFE720921:JFF720921 JPA720921:JPB720921 JYW720921:JYX720921 KIS720921:KIT720921 KSO720921:KSP720921 LCK720921:LCL720921 LMG720921:LMH720921 LWC720921:LWD720921 MFY720921:MFZ720921 MPU720921:MPV720921 MZQ720921:MZR720921 NJM720921:NJN720921 NTI720921:NTJ720921 ODE720921:ODF720921 ONA720921:ONB720921 OWW720921:OWX720921 PGS720921:PGT720921 PQO720921:PQP720921 QAK720921:QAL720921 QKG720921:QKH720921 QUC720921:QUD720921 RDY720921:RDZ720921 RNU720921:RNV720921 RXQ720921:RXR720921 SHM720921:SHN720921 SRI720921:SRJ720921 TBE720921:TBF720921 TLA720921:TLB720921 TUW720921:TUX720921 UES720921:UET720921 UOO720921:UOP720921 UYK720921:UYL720921 VIG720921:VIH720921 VSC720921:VSD720921 WBY720921:WBZ720921 WLU720921:WLV720921 WVQ720921:WVR720921 I786457:J786457 JE786457:JF786457 TA786457:TB786457 ACW786457:ACX786457 AMS786457:AMT786457 AWO786457:AWP786457 BGK786457:BGL786457 BQG786457:BQH786457 CAC786457:CAD786457 CJY786457:CJZ786457 CTU786457:CTV786457 DDQ786457:DDR786457 DNM786457:DNN786457 DXI786457:DXJ786457 EHE786457:EHF786457 ERA786457:ERB786457 FAW786457:FAX786457 FKS786457:FKT786457 FUO786457:FUP786457 GEK786457:GEL786457 GOG786457:GOH786457 GYC786457:GYD786457 HHY786457:HHZ786457 HRU786457:HRV786457 IBQ786457:IBR786457 ILM786457:ILN786457 IVI786457:IVJ786457 JFE786457:JFF786457 JPA786457:JPB786457 JYW786457:JYX786457 KIS786457:KIT786457 KSO786457:KSP786457 LCK786457:LCL786457 LMG786457:LMH786457 LWC786457:LWD786457 MFY786457:MFZ786457 MPU786457:MPV786457 MZQ786457:MZR786457 NJM786457:NJN786457 NTI786457:NTJ786457 ODE786457:ODF786457 ONA786457:ONB786457 OWW786457:OWX786457 PGS786457:PGT786457 PQO786457:PQP786457 QAK786457:QAL786457 QKG786457:QKH786457 QUC786457:QUD786457 RDY786457:RDZ786457 RNU786457:RNV786457 RXQ786457:RXR786457 SHM786457:SHN786457 SRI786457:SRJ786457 TBE786457:TBF786457 TLA786457:TLB786457 TUW786457:TUX786457 UES786457:UET786457 UOO786457:UOP786457 UYK786457:UYL786457 VIG786457:VIH786457 VSC786457:VSD786457 WBY786457:WBZ786457 WLU786457:WLV786457 WVQ786457:WVR786457 I851993:J851993 JE851993:JF851993 TA851993:TB851993 ACW851993:ACX851993 AMS851993:AMT851993 AWO851993:AWP851993 BGK851993:BGL851993 BQG851993:BQH851993 CAC851993:CAD851993 CJY851993:CJZ851993 CTU851993:CTV851993 DDQ851993:DDR851993 DNM851993:DNN851993 DXI851993:DXJ851993 EHE851993:EHF851993 ERA851993:ERB851993 FAW851993:FAX851993 FKS851993:FKT851993 FUO851993:FUP851993 GEK851993:GEL851993 GOG851993:GOH851993 GYC851993:GYD851993 HHY851993:HHZ851993 HRU851993:HRV851993 IBQ851993:IBR851993 ILM851993:ILN851993 IVI851993:IVJ851993 JFE851993:JFF851993 JPA851993:JPB851993 JYW851993:JYX851993 KIS851993:KIT851993 KSO851993:KSP851993 LCK851993:LCL851993 LMG851993:LMH851993 LWC851993:LWD851993 MFY851993:MFZ851993 MPU851993:MPV851993 MZQ851993:MZR851993 NJM851993:NJN851993 NTI851993:NTJ851993 ODE851993:ODF851993 ONA851993:ONB851993 OWW851993:OWX851993 PGS851993:PGT851993 PQO851993:PQP851993 QAK851993:QAL851993 QKG851993:QKH851993 QUC851993:QUD851993 RDY851993:RDZ851993 RNU851993:RNV851993 RXQ851993:RXR851993 SHM851993:SHN851993 SRI851993:SRJ851993 TBE851993:TBF851993 TLA851993:TLB851993 TUW851993:TUX851993 UES851993:UET851993 UOO851993:UOP851993 UYK851993:UYL851993 VIG851993:VIH851993 VSC851993:VSD851993 WBY851993:WBZ851993 WLU851993:WLV851993 WVQ851993:WVR851993 I917529:J917529 JE917529:JF917529 TA917529:TB917529 ACW917529:ACX917529 AMS917529:AMT917529 AWO917529:AWP917529 BGK917529:BGL917529 BQG917529:BQH917529 CAC917529:CAD917529 CJY917529:CJZ917529 CTU917529:CTV917529 DDQ917529:DDR917529 DNM917529:DNN917529 DXI917529:DXJ917529 EHE917529:EHF917529 ERA917529:ERB917529 FAW917529:FAX917529 FKS917529:FKT917529 FUO917529:FUP917529 GEK917529:GEL917529 GOG917529:GOH917529 GYC917529:GYD917529 HHY917529:HHZ917529 HRU917529:HRV917529 IBQ917529:IBR917529 ILM917529:ILN917529 IVI917529:IVJ917529 JFE917529:JFF917529 JPA917529:JPB917529 JYW917529:JYX917529 KIS917529:KIT917529 KSO917529:KSP917529 LCK917529:LCL917529 LMG917529:LMH917529 LWC917529:LWD917529 MFY917529:MFZ917529 MPU917529:MPV917529 MZQ917529:MZR917529 NJM917529:NJN917529 NTI917529:NTJ917529 ODE917529:ODF917529 ONA917529:ONB917529 OWW917529:OWX917529 PGS917529:PGT917529 PQO917529:PQP917529 QAK917529:QAL917529 QKG917529:QKH917529 QUC917529:QUD917529 RDY917529:RDZ917529 RNU917529:RNV917529 RXQ917529:RXR917529 SHM917529:SHN917529 SRI917529:SRJ917529 TBE917529:TBF917529 TLA917529:TLB917529 TUW917529:TUX917529 UES917529:UET917529 UOO917529:UOP917529 UYK917529:UYL917529 VIG917529:VIH917529 VSC917529:VSD917529 WBY917529:WBZ917529 WLU917529:WLV917529 WVQ917529:WVR917529 I983065:J983065 JE983065:JF983065 TA983065:TB983065 ACW983065:ACX983065 AMS983065:AMT983065 AWO983065:AWP983065 BGK983065:BGL983065 BQG983065:BQH983065 CAC983065:CAD983065 CJY983065:CJZ983065 CTU983065:CTV983065 DDQ983065:DDR983065 DNM983065:DNN983065 DXI983065:DXJ983065 EHE983065:EHF983065 ERA983065:ERB983065 FAW983065:FAX983065 FKS983065:FKT983065 FUO983065:FUP983065 GEK983065:GEL983065 GOG983065:GOH983065 GYC983065:GYD983065 HHY983065:HHZ983065 HRU983065:HRV983065 IBQ983065:IBR983065 ILM983065:ILN983065 IVI983065:IVJ983065 JFE983065:JFF983065 JPA983065:JPB983065 JYW983065:JYX983065 KIS983065:KIT983065 KSO983065:KSP983065 LCK983065:LCL983065 LMG983065:LMH983065 LWC983065:LWD983065 MFY983065:MFZ983065 MPU983065:MPV983065 MZQ983065:MZR983065 NJM983065:NJN983065 NTI983065:NTJ983065 ODE983065:ODF983065 ONA983065:ONB983065 OWW983065:OWX983065 PGS983065:PGT983065 PQO983065:PQP983065 QAK983065:QAL983065 QKG983065:QKH983065 QUC983065:QUD983065 RDY983065:RDZ983065 RNU983065:RNV983065 RXQ983065:RXR983065 SHM983065:SHN983065 SRI983065:SRJ983065 TBE983065:TBF983065 TLA983065:TLB983065 TUW983065:TUX983065 UES983065:UET983065 UOO983065:UOP983065 UYK983065:UYL983065 VIG983065:VIH983065 VSC983065:VSD983065 WBY983065:WBZ983065 WLU983065:WLV983065 WVQ983065:WVR983065" xr:uid="{4A6FCDDD-A3CA-4557-B5F3-9834AE819D60}">
      <formula1>"1 ）代行届出をした,2）代行届出をしていない,3）退職者なし"</formula1>
    </dataValidation>
    <dataValidation type="list" allowBlank="1" showInputMessage="1" showErrorMessage="1" sqref="I65558:J65558 JE65558:JF65558 TA65558:TB65558 ACW65558:ACX65558 AMS65558:AMT65558 AWO65558:AWP65558 BGK65558:BGL65558 BQG65558:BQH65558 CAC65558:CAD65558 CJY65558:CJZ65558 CTU65558:CTV65558 DDQ65558:DDR65558 DNM65558:DNN65558 DXI65558:DXJ65558 EHE65558:EHF65558 ERA65558:ERB65558 FAW65558:FAX65558 FKS65558:FKT65558 FUO65558:FUP65558 GEK65558:GEL65558 GOG65558:GOH65558 GYC65558:GYD65558 HHY65558:HHZ65558 HRU65558:HRV65558 IBQ65558:IBR65558 ILM65558:ILN65558 IVI65558:IVJ65558 JFE65558:JFF65558 JPA65558:JPB65558 JYW65558:JYX65558 KIS65558:KIT65558 KSO65558:KSP65558 LCK65558:LCL65558 LMG65558:LMH65558 LWC65558:LWD65558 MFY65558:MFZ65558 MPU65558:MPV65558 MZQ65558:MZR65558 NJM65558:NJN65558 NTI65558:NTJ65558 ODE65558:ODF65558 ONA65558:ONB65558 OWW65558:OWX65558 PGS65558:PGT65558 PQO65558:PQP65558 QAK65558:QAL65558 QKG65558:QKH65558 QUC65558:QUD65558 RDY65558:RDZ65558 RNU65558:RNV65558 RXQ65558:RXR65558 SHM65558:SHN65558 SRI65558:SRJ65558 TBE65558:TBF65558 TLA65558:TLB65558 TUW65558:TUX65558 UES65558:UET65558 UOO65558:UOP65558 UYK65558:UYL65558 VIG65558:VIH65558 VSC65558:VSD65558 WBY65558:WBZ65558 WLU65558:WLV65558 WVQ65558:WVR65558 I131094:J131094 JE131094:JF131094 TA131094:TB131094 ACW131094:ACX131094 AMS131094:AMT131094 AWO131094:AWP131094 BGK131094:BGL131094 BQG131094:BQH131094 CAC131094:CAD131094 CJY131094:CJZ131094 CTU131094:CTV131094 DDQ131094:DDR131094 DNM131094:DNN131094 DXI131094:DXJ131094 EHE131094:EHF131094 ERA131094:ERB131094 FAW131094:FAX131094 FKS131094:FKT131094 FUO131094:FUP131094 GEK131094:GEL131094 GOG131094:GOH131094 GYC131094:GYD131094 HHY131094:HHZ131094 HRU131094:HRV131094 IBQ131094:IBR131094 ILM131094:ILN131094 IVI131094:IVJ131094 JFE131094:JFF131094 JPA131094:JPB131094 JYW131094:JYX131094 KIS131094:KIT131094 KSO131094:KSP131094 LCK131094:LCL131094 LMG131094:LMH131094 LWC131094:LWD131094 MFY131094:MFZ131094 MPU131094:MPV131094 MZQ131094:MZR131094 NJM131094:NJN131094 NTI131094:NTJ131094 ODE131094:ODF131094 ONA131094:ONB131094 OWW131094:OWX131094 PGS131094:PGT131094 PQO131094:PQP131094 QAK131094:QAL131094 QKG131094:QKH131094 QUC131094:QUD131094 RDY131094:RDZ131094 RNU131094:RNV131094 RXQ131094:RXR131094 SHM131094:SHN131094 SRI131094:SRJ131094 TBE131094:TBF131094 TLA131094:TLB131094 TUW131094:TUX131094 UES131094:UET131094 UOO131094:UOP131094 UYK131094:UYL131094 VIG131094:VIH131094 VSC131094:VSD131094 WBY131094:WBZ131094 WLU131094:WLV131094 WVQ131094:WVR131094 I196630:J196630 JE196630:JF196630 TA196630:TB196630 ACW196630:ACX196630 AMS196630:AMT196630 AWO196630:AWP196630 BGK196630:BGL196630 BQG196630:BQH196630 CAC196630:CAD196630 CJY196630:CJZ196630 CTU196630:CTV196630 DDQ196630:DDR196630 DNM196630:DNN196630 DXI196630:DXJ196630 EHE196630:EHF196630 ERA196630:ERB196630 FAW196630:FAX196630 FKS196630:FKT196630 FUO196630:FUP196630 GEK196630:GEL196630 GOG196630:GOH196630 GYC196630:GYD196630 HHY196630:HHZ196630 HRU196630:HRV196630 IBQ196630:IBR196630 ILM196630:ILN196630 IVI196630:IVJ196630 JFE196630:JFF196630 JPA196630:JPB196630 JYW196630:JYX196630 KIS196630:KIT196630 KSO196630:KSP196630 LCK196630:LCL196630 LMG196630:LMH196630 LWC196630:LWD196630 MFY196630:MFZ196630 MPU196630:MPV196630 MZQ196630:MZR196630 NJM196630:NJN196630 NTI196630:NTJ196630 ODE196630:ODF196630 ONA196630:ONB196630 OWW196630:OWX196630 PGS196630:PGT196630 PQO196630:PQP196630 QAK196630:QAL196630 QKG196630:QKH196630 QUC196630:QUD196630 RDY196630:RDZ196630 RNU196630:RNV196630 RXQ196630:RXR196630 SHM196630:SHN196630 SRI196630:SRJ196630 TBE196630:TBF196630 TLA196630:TLB196630 TUW196630:TUX196630 UES196630:UET196630 UOO196630:UOP196630 UYK196630:UYL196630 VIG196630:VIH196630 VSC196630:VSD196630 WBY196630:WBZ196630 WLU196630:WLV196630 WVQ196630:WVR196630 I262166:J262166 JE262166:JF262166 TA262166:TB262166 ACW262166:ACX262166 AMS262166:AMT262166 AWO262166:AWP262166 BGK262166:BGL262166 BQG262166:BQH262166 CAC262166:CAD262166 CJY262166:CJZ262166 CTU262166:CTV262166 DDQ262166:DDR262166 DNM262166:DNN262166 DXI262166:DXJ262166 EHE262166:EHF262166 ERA262166:ERB262166 FAW262166:FAX262166 FKS262166:FKT262166 FUO262166:FUP262166 GEK262166:GEL262166 GOG262166:GOH262166 GYC262166:GYD262166 HHY262166:HHZ262166 HRU262166:HRV262166 IBQ262166:IBR262166 ILM262166:ILN262166 IVI262166:IVJ262166 JFE262166:JFF262166 JPA262166:JPB262166 JYW262166:JYX262166 KIS262166:KIT262166 KSO262166:KSP262166 LCK262166:LCL262166 LMG262166:LMH262166 LWC262166:LWD262166 MFY262166:MFZ262166 MPU262166:MPV262166 MZQ262166:MZR262166 NJM262166:NJN262166 NTI262166:NTJ262166 ODE262166:ODF262166 ONA262166:ONB262166 OWW262166:OWX262166 PGS262166:PGT262166 PQO262166:PQP262166 QAK262166:QAL262166 QKG262166:QKH262166 QUC262166:QUD262166 RDY262166:RDZ262166 RNU262166:RNV262166 RXQ262166:RXR262166 SHM262166:SHN262166 SRI262166:SRJ262166 TBE262166:TBF262166 TLA262166:TLB262166 TUW262166:TUX262166 UES262166:UET262166 UOO262166:UOP262166 UYK262166:UYL262166 VIG262166:VIH262166 VSC262166:VSD262166 WBY262166:WBZ262166 WLU262166:WLV262166 WVQ262166:WVR262166 I327702:J327702 JE327702:JF327702 TA327702:TB327702 ACW327702:ACX327702 AMS327702:AMT327702 AWO327702:AWP327702 BGK327702:BGL327702 BQG327702:BQH327702 CAC327702:CAD327702 CJY327702:CJZ327702 CTU327702:CTV327702 DDQ327702:DDR327702 DNM327702:DNN327702 DXI327702:DXJ327702 EHE327702:EHF327702 ERA327702:ERB327702 FAW327702:FAX327702 FKS327702:FKT327702 FUO327702:FUP327702 GEK327702:GEL327702 GOG327702:GOH327702 GYC327702:GYD327702 HHY327702:HHZ327702 HRU327702:HRV327702 IBQ327702:IBR327702 ILM327702:ILN327702 IVI327702:IVJ327702 JFE327702:JFF327702 JPA327702:JPB327702 JYW327702:JYX327702 KIS327702:KIT327702 KSO327702:KSP327702 LCK327702:LCL327702 LMG327702:LMH327702 LWC327702:LWD327702 MFY327702:MFZ327702 MPU327702:MPV327702 MZQ327702:MZR327702 NJM327702:NJN327702 NTI327702:NTJ327702 ODE327702:ODF327702 ONA327702:ONB327702 OWW327702:OWX327702 PGS327702:PGT327702 PQO327702:PQP327702 QAK327702:QAL327702 QKG327702:QKH327702 QUC327702:QUD327702 RDY327702:RDZ327702 RNU327702:RNV327702 RXQ327702:RXR327702 SHM327702:SHN327702 SRI327702:SRJ327702 TBE327702:TBF327702 TLA327702:TLB327702 TUW327702:TUX327702 UES327702:UET327702 UOO327702:UOP327702 UYK327702:UYL327702 VIG327702:VIH327702 VSC327702:VSD327702 WBY327702:WBZ327702 WLU327702:WLV327702 WVQ327702:WVR327702 I393238:J393238 JE393238:JF393238 TA393238:TB393238 ACW393238:ACX393238 AMS393238:AMT393238 AWO393238:AWP393238 BGK393238:BGL393238 BQG393238:BQH393238 CAC393238:CAD393238 CJY393238:CJZ393238 CTU393238:CTV393238 DDQ393238:DDR393238 DNM393238:DNN393238 DXI393238:DXJ393238 EHE393238:EHF393238 ERA393238:ERB393238 FAW393238:FAX393238 FKS393238:FKT393238 FUO393238:FUP393238 GEK393238:GEL393238 GOG393238:GOH393238 GYC393238:GYD393238 HHY393238:HHZ393238 HRU393238:HRV393238 IBQ393238:IBR393238 ILM393238:ILN393238 IVI393238:IVJ393238 JFE393238:JFF393238 JPA393238:JPB393238 JYW393238:JYX393238 KIS393238:KIT393238 KSO393238:KSP393238 LCK393238:LCL393238 LMG393238:LMH393238 LWC393238:LWD393238 MFY393238:MFZ393238 MPU393238:MPV393238 MZQ393238:MZR393238 NJM393238:NJN393238 NTI393238:NTJ393238 ODE393238:ODF393238 ONA393238:ONB393238 OWW393238:OWX393238 PGS393238:PGT393238 PQO393238:PQP393238 QAK393238:QAL393238 QKG393238:QKH393238 QUC393238:QUD393238 RDY393238:RDZ393238 RNU393238:RNV393238 RXQ393238:RXR393238 SHM393238:SHN393238 SRI393238:SRJ393238 TBE393238:TBF393238 TLA393238:TLB393238 TUW393238:TUX393238 UES393238:UET393238 UOO393238:UOP393238 UYK393238:UYL393238 VIG393238:VIH393238 VSC393238:VSD393238 WBY393238:WBZ393238 WLU393238:WLV393238 WVQ393238:WVR393238 I458774:J458774 JE458774:JF458774 TA458774:TB458774 ACW458774:ACX458774 AMS458774:AMT458774 AWO458774:AWP458774 BGK458774:BGL458774 BQG458774:BQH458774 CAC458774:CAD458774 CJY458774:CJZ458774 CTU458774:CTV458774 DDQ458774:DDR458774 DNM458774:DNN458774 DXI458774:DXJ458774 EHE458774:EHF458774 ERA458774:ERB458774 FAW458774:FAX458774 FKS458774:FKT458774 FUO458774:FUP458774 GEK458774:GEL458774 GOG458774:GOH458774 GYC458774:GYD458774 HHY458774:HHZ458774 HRU458774:HRV458774 IBQ458774:IBR458774 ILM458774:ILN458774 IVI458774:IVJ458774 JFE458774:JFF458774 JPA458774:JPB458774 JYW458774:JYX458774 KIS458774:KIT458774 KSO458774:KSP458774 LCK458774:LCL458774 LMG458774:LMH458774 LWC458774:LWD458774 MFY458774:MFZ458774 MPU458774:MPV458774 MZQ458774:MZR458774 NJM458774:NJN458774 NTI458774:NTJ458774 ODE458774:ODF458774 ONA458774:ONB458774 OWW458774:OWX458774 PGS458774:PGT458774 PQO458774:PQP458774 QAK458774:QAL458774 QKG458774:QKH458774 QUC458774:QUD458774 RDY458774:RDZ458774 RNU458774:RNV458774 RXQ458774:RXR458774 SHM458774:SHN458774 SRI458774:SRJ458774 TBE458774:TBF458774 TLA458774:TLB458774 TUW458774:TUX458774 UES458774:UET458774 UOO458774:UOP458774 UYK458774:UYL458774 VIG458774:VIH458774 VSC458774:VSD458774 WBY458774:WBZ458774 WLU458774:WLV458774 WVQ458774:WVR458774 I524310:J524310 JE524310:JF524310 TA524310:TB524310 ACW524310:ACX524310 AMS524310:AMT524310 AWO524310:AWP524310 BGK524310:BGL524310 BQG524310:BQH524310 CAC524310:CAD524310 CJY524310:CJZ524310 CTU524310:CTV524310 DDQ524310:DDR524310 DNM524310:DNN524310 DXI524310:DXJ524310 EHE524310:EHF524310 ERA524310:ERB524310 FAW524310:FAX524310 FKS524310:FKT524310 FUO524310:FUP524310 GEK524310:GEL524310 GOG524310:GOH524310 GYC524310:GYD524310 HHY524310:HHZ524310 HRU524310:HRV524310 IBQ524310:IBR524310 ILM524310:ILN524310 IVI524310:IVJ524310 JFE524310:JFF524310 JPA524310:JPB524310 JYW524310:JYX524310 KIS524310:KIT524310 KSO524310:KSP524310 LCK524310:LCL524310 LMG524310:LMH524310 LWC524310:LWD524310 MFY524310:MFZ524310 MPU524310:MPV524310 MZQ524310:MZR524310 NJM524310:NJN524310 NTI524310:NTJ524310 ODE524310:ODF524310 ONA524310:ONB524310 OWW524310:OWX524310 PGS524310:PGT524310 PQO524310:PQP524310 QAK524310:QAL524310 QKG524310:QKH524310 QUC524310:QUD524310 RDY524310:RDZ524310 RNU524310:RNV524310 RXQ524310:RXR524310 SHM524310:SHN524310 SRI524310:SRJ524310 TBE524310:TBF524310 TLA524310:TLB524310 TUW524310:TUX524310 UES524310:UET524310 UOO524310:UOP524310 UYK524310:UYL524310 VIG524310:VIH524310 VSC524310:VSD524310 WBY524310:WBZ524310 WLU524310:WLV524310 WVQ524310:WVR524310 I589846:J589846 JE589846:JF589846 TA589846:TB589846 ACW589846:ACX589846 AMS589846:AMT589846 AWO589846:AWP589846 BGK589846:BGL589846 BQG589846:BQH589846 CAC589846:CAD589846 CJY589846:CJZ589846 CTU589846:CTV589846 DDQ589846:DDR589846 DNM589846:DNN589846 DXI589846:DXJ589846 EHE589846:EHF589846 ERA589846:ERB589846 FAW589846:FAX589846 FKS589846:FKT589846 FUO589846:FUP589846 GEK589846:GEL589846 GOG589846:GOH589846 GYC589846:GYD589846 HHY589846:HHZ589846 HRU589846:HRV589846 IBQ589846:IBR589846 ILM589846:ILN589846 IVI589846:IVJ589846 JFE589846:JFF589846 JPA589846:JPB589846 JYW589846:JYX589846 KIS589846:KIT589846 KSO589846:KSP589846 LCK589846:LCL589846 LMG589846:LMH589846 LWC589846:LWD589846 MFY589846:MFZ589846 MPU589846:MPV589846 MZQ589846:MZR589846 NJM589846:NJN589846 NTI589846:NTJ589846 ODE589846:ODF589846 ONA589846:ONB589846 OWW589846:OWX589846 PGS589846:PGT589846 PQO589846:PQP589846 QAK589846:QAL589846 QKG589846:QKH589846 QUC589846:QUD589846 RDY589846:RDZ589846 RNU589846:RNV589846 RXQ589846:RXR589846 SHM589846:SHN589846 SRI589846:SRJ589846 TBE589846:TBF589846 TLA589846:TLB589846 TUW589846:TUX589846 UES589846:UET589846 UOO589846:UOP589846 UYK589846:UYL589846 VIG589846:VIH589846 VSC589846:VSD589846 WBY589846:WBZ589846 WLU589846:WLV589846 WVQ589846:WVR589846 I655382:J655382 JE655382:JF655382 TA655382:TB655382 ACW655382:ACX655382 AMS655382:AMT655382 AWO655382:AWP655382 BGK655382:BGL655382 BQG655382:BQH655382 CAC655382:CAD655382 CJY655382:CJZ655382 CTU655382:CTV655382 DDQ655382:DDR655382 DNM655382:DNN655382 DXI655382:DXJ655382 EHE655382:EHF655382 ERA655382:ERB655382 FAW655382:FAX655382 FKS655382:FKT655382 FUO655382:FUP655382 GEK655382:GEL655382 GOG655382:GOH655382 GYC655382:GYD655382 HHY655382:HHZ655382 HRU655382:HRV655382 IBQ655382:IBR655382 ILM655382:ILN655382 IVI655382:IVJ655382 JFE655382:JFF655382 JPA655382:JPB655382 JYW655382:JYX655382 KIS655382:KIT655382 KSO655382:KSP655382 LCK655382:LCL655382 LMG655382:LMH655382 LWC655382:LWD655382 MFY655382:MFZ655382 MPU655382:MPV655382 MZQ655382:MZR655382 NJM655382:NJN655382 NTI655382:NTJ655382 ODE655382:ODF655382 ONA655382:ONB655382 OWW655382:OWX655382 PGS655382:PGT655382 PQO655382:PQP655382 QAK655382:QAL655382 QKG655382:QKH655382 QUC655382:QUD655382 RDY655382:RDZ655382 RNU655382:RNV655382 RXQ655382:RXR655382 SHM655382:SHN655382 SRI655382:SRJ655382 TBE655382:TBF655382 TLA655382:TLB655382 TUW655382:TUX655382 UES655382:UET655382 UOO655382:UOP655382 UYK655382:UYL655382 VIG655382:VIH655382 VSC655382:VSD655382 WBY655382:WBZ655382 WLU655382:WLV655382 WVQ655382:WVR655382 I720918:J720918 JE720918:JF720918 TA720918:TB720918 ACW720918:ACX720918 AMS720918:AMT720918 AWO720918:AWP720918 BGK720918:BGL720918 BQG720918:BQH720918 CAC720918:CAD720918 CJY720918:CJZ720918 CTU720918:CTV720918 DDQ720918:DDR720918 DNM720918:DNN720918 DXI720918:DXJ720918 EHE720918:EHF720918 ERA720918:ERB720918 FAW720918:FAX720918 FKS720918:FKT720918 FUO720918:FUP720918 GEK720918:GEL720918 GOG720918:GOH720918 GYC720918:GYD720918 HHY720918:HHZ720918 HRU720918:HRV720918 IBQ720918:IBR720918 ILM720918:ILN720918 IVI720918:IVJ720918 JFE720918:JFF720918 JPA720918:JPB720918 JYW720918:JYX720918 KIS720918:KIT720918 KSO720918:KSP720918 LCK720918:LCL720918 LMG720918:LMH720918 LWC720918:LWD720918 MFY720918:MFZ720918 MPU720918:MPV720918 MZQ720918:MZR720918 NJM720918:NJN720918 NTI720918:NTJ720918 ODE720918:ODF720918 ONA720918:ONB720918 OWW720918:OWX720918 PGS720918:PGT720918 PQO720918:PQP720918 QAK720918:QAL720918 QKG720918:QKH720918 QUC720918:QUD720918 RDY720918:RDZ720918 RNU720918:RNV720918 RXQ720918:RXR720918 SHM720918:SHN720918 SRI720918:SRJ720918 TBE720918:TBF720918 TLA720918:TLB720918 TUW720918:TUX720918 UES720918:UET720918 UOO720918:UOP720918 UYK720918:UYL720918 VIG720918:VIH720918 VSC720918:VSD720918 WBY720918:WBZ720918 WLU720918:WLV720918 WVQ720918:WVR720918 I786454:J786454 JE786454:JF786454 TA786454:TB786454 ACW786454:ACX786454 AMS786454:AMT786454 AWO786454:AWP786454 BGK786454:BGL786454 BQG786454:BQH786454 CAC786454:CAD786454 CJY786454:CJZ786454 CTU786454:CTV786454 DDQ786454:DDR786454 DNM786454:DNN786454 DXI786454:DXJ786454 EHE786454:EHF786454 ERA786454:ERB786454 FAW786454:FAX786454 FKS786454:FKT786454 FUO786454:FUP786454 GEK786454:GEL786454 GOG786454:GOH786454 GYC786454:GYD786454 HHY786454:HHZ786454 HRU786454:HRV786454 IBQ786454:IBR786454 ILM786454:ILN786454 IVI786454:IVJ786454 JFE786454:JFF786454 JPA786454:JPB786454 JYW786454:JYX786454 KIS786454:KIT786454 KSO786454:KSP786454 LCK786454:LCL786454 LMG786454:LMH786454 LWC786454:LWD786454 MFY786454:MFZ786454 MPU786454:MPV786454 MZQ786454:MZR786454 NJM786454:NJN786454 NTI786454:NTJ786454 ODE786454:ODF786454 ONA786454:ONB786454 OWW786454:OWX786454 PGS786454:PGT786454 PQO786454:PQP786454 QAK786454:QAL786454 QKG786454:QKH786454 QUC786454:QUD786454 RDY786454:RDZ786454 RNU786454:RNV786454 RXQ786454:RXR786454 SHM786454:SHN786454 SRI786454:SRJ786454 TBE786454:TBF786454 TLA786454:TLB786454 TUW786454:TUX786454 UES786454:UET786454 UOO786454:UOP786454 UYK786454:UYL786454 VIG786454:VIH786454 VSC786454:VSD786454 WBY786454:WBZ786454 WLU786454:WLV786454 WVQ786454:WVR786454 I851990:J851990 JE851990:JF851990 TA851990:TB851990 ACW851990:ACX851990 AMS851990:AMT851990 AWO851990:AWP851990 BGK851990:BGL851990 BQG851990:BQH851990 CAC851990:CAD851990 CJY851990:CJZ851990 CTU851990:CTV851990 DDQ851990:DDR851990 DNM851990:DNN851990 DXI851990:DXJ851990 EHE851990:EHF851990 ERA851990:ERB851990 FAW851990:FAX851990 FKS851990:FKT851990 FUO851990:FUP851990 GEK851990:GEL851990 GOG851990:GOH851990 GYC851990:GYD851990 HHY851990:HHZ851990 HRU851990:HRV851990 IBQ851990:IBR851990 ILM851990:ILN851990 IVI851990:IVJ851990 JFE851990:JFF851990 JPA851990:JPB851990 JYW851990:JYX851990 KIS851990:KIT851990 KSO851990:KSP851990 LCK851990:LCL851990 LMG851990:LMH851990 LWC851990:LWD851990 MFY851990:MFZ851990 MPU851990:MPV851990 MZQ851990:MZR851990 NJM851990:NJN851990 NTI851990:NTJ851990 ODE851990:ODF851990 ONA851990:ONB851990 OWW851990:OWX851990 PGS851990:PGT851990 PQO851990:PQP851990 QAK851990:QAL851990 QKG851990:QKH851990 QUC851990:QUD851990 RDY851990:RDZ851990 RNU851990:RNV851990 RXQ851990:RXR851990 SHM851990:SHN851990 SRI851990:SRJ851990 TBE851990:TBF851990 TLA851990:TLB851990 TUW851990:TUX851990 UES851990:UET851990 UOO851990:UOP851990 UYK851990:UYL851990 VIG851990:VIH851990 VSC851990:VSD851990 WBY851990:WBZ851990 WLU851990:WLV851990 WVQ851990:WVR851990 I917526:J917526 JE917526:JF917526 TA917526:TB917526 ACW917526:ACX917526 AMS917526:AMT917526 AWO917526:AWP917526 BGK917526:BGL917526 BQG917526:BQH917526 CAC917526:CAD917526 CJY917526:CJZ917526 CTU917526:CTV917526 DDQ917526:DDR917526 DNM917526:DNN917526 DXI917526:DXJ917526 EHE917526:EHF917526 ERA917526:ERB917526 FAW917526:FAX917526 FKS917526:FKT917526 FUO917526:FUP917526 GEK917526:GEL917526 GOG917526:GOH917526 GYC917526:GYD917526 HHY917526:HHZ917526 HRU917526:HRV917526 IBQ917526:IBR917526 ILM917526:ILN917526 IVI917526:IVJ917526 JFE917526:JFF917526 JPA917526:JPB917526 JYW917526:JYX917526 KIS917526:KIT917526 KSO917526:KSP917526 LCK917526:LCL917526 LMG917526:LMH917526 LWC917526:LWD917526 MFY917526:MFZ917526 MPU917526:MPV917526 MZQ917526:MZR917526 NJM917526:NJN917526 NTI917526:NTJ917526 ODE917526:ODF917526 ONA917526:ONB917526 OWW917526:OWX917526 PGS917526:PGT917526 PQO917526:PQP917526 QAK917526:QAL917526 QKG917526:QKH917526 QUC917526:QUD917526 RDY917526:RDZ917526 RNU917526:RNV917526 RXQ917526:RXR917526 SHM917526:SHN917526 SRI917526:SRJ917526 TBE917526:TBF917526 TLA917526:TLB917526 TUW917526:TUX917526 UES917526:UET917526 UOO917526:UOP917526 UYK917526:UYL917526 VIG917526:VIH917526 VSC917526:VSD917526 WBY917526:WBZ917526 WLU917526:WLV917526 WVQ917526:WVR917526 I983062:J983062 JE983062:JF983062 TA983062:TB983062 ACW983062:ACX983062 AMS983062:AMT983062 AWO983062:AWP983062 BGK983062:BGL983062 BQG983062:BQH983062 CAC983062:CAD983062 CJY983062:CJZ983062 CTU983062:CTV983062 DDQ983062:DDR983062 DNM983062:DNN983062 DXI983062:DXJ983062 EHE983062:EHF983062 ERA983062:ERB983062 FAW983062:FAX983062 FKS983062:FKT983062 FUO983062:FUP983062 GEK983062:GEL983062 GOG983062:GOH983062 GYC983062:GYD983062 HHY983062:HHZ983062 HRU983062:HRV983062 IBQ983062:IBR983062 ILM983062:ILN983062 IVI983062:IVJ983062 JFE983062:JFF983062 JPA983062:JPB983062 JYW983062:JYX983062 KIS983062:KIT983062 KSO983062:KSP983062 LCK983062:LCL983062 LMG983062:LMH983062 LWC983062:LWD983062 MFY983062:MFZ983062 MPU983062:MPV983062 MZQ983062:MZR983062 NJM983062:NJN983062 NTI983062:NTJ983062 ODE983062:ODF983062 ONA983062:ONB983062 OWW983062:OWX983062 PGS983062:PGT983062 PQO983062:PQP983062 QAK983062:QAL983062 QKG983062:QKH983062 QUC983062:QUD983062 RDY983062:RDZ983062 RNU983062:RNV983062 RXQ983062:RXR983062 SHM983062:SHN983062 SRI983062:SRJ983062 TBE983062:TBF983062 TLA983062:TLB983062 TUW983062:TUX983062 UES983062:UET983062 UOO983062:UOP983062 UYK983062:UYL983062 VIG983062:VIH983062 VSC983062:VSD983062 WBY983062:WBZ983062 WLU983062:WLV983062 WVQ983062:WVR983062" xr:uid="{ED827A24-CAC3-47A0-BF62-FD7DF277EB60}">
      <formula1>"1）本人が届出をした,2）本人が届出をしなかった,3）不明"</formula1>
    </dataValidation>
    <dataValidation type="list" allowBlank="1" showInputMessage="1" showErrorMessage="1" prompt="採用雇用制度はあるりますか。該当する項目を選択ください。" sqref="WVL98308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xr:uid="{50F97EA7-6578-481A-AFBB-FBC73EA3C4E2}">
      <formula1>"あり（上限年齢を定めている）,あり（上限年齢を定めていない）,なし,その他"</formula1>
    </dataValidation>
    <dataValidation type="list" allowBlank="1" showInputMessage="1" showErrorMessage="1" prompt="定年の年齢引き上げを考えていますか。該当する項目を選択ください。" sqref="WVL983082:WVN983082 D65578:F65578 IZ65578:JB65578 SV65578:SX65578 ACR65578:ACT65578 AMN65578:AMP65578 AWJ65578:AWL65578 BGF65578:BGH65578 BQB65578:BQD65578 BZX65578:BZZ65578 CJT65578:CJV65578 CTP65578:CTR65578 DDL65578:DDN65578 DNH65578:DNJ65578 DXD65578:DXF65578 EGZ65578:EHB65578 EQV65578:EQX65578 FAR65578:FAT65578 FKN65578:FKP65578 FUJ65578:FUL65578 GEF65578:GEH65578 GOB65578:GOD65578 GXX65578:GXZ65578 HHT65578:HHV65578 HRP65578:HRR65578 IBL65578:IBN65578 ILH65578:ILJ65578 IVD65578:IVF65578 JEZ65578:JFB65578 JOV65578:JOX65578 JYR65578:JYT65578 KIN65578:KIP65578 KSJ65578:KSL65578 LCF65578:LCH65578 LMB65578:LMD65578 LVX65578:LVZ65578 MFT65578:MFV65578 MPP65578:MPR65578 MZL65578:MZN65578 NJH65578:NJJ65578 NTD65578:NTF65578 OCZ65578:ODB65578 OMV65578:OMX65578 OWR65578:OWT65578 PGN65578:PGP65578 PQJ65578:PQL65578 QAF65578:QAH65578 QKB65578:QKD65578 QTX65578:QTZ65578 RDT65578:RDV65578 RNP65578:RNR65578 RXL65578:RXN65578 SHH65578:SHJ65578 SRD65578:SRF65578 TAZ65578:TBB65578 TKV65578:TKX65578 TUR65578:TUT65578 UEN65578:UEP65578 UOJ65578:UOL65578 UYF65578:UYH65578 VIB65578:VID65578 VRX65578:VRZ65578 WBT65578:WBV65578 WLP65578:WLR65578 WVL65578:WVN65578 D131114:F131114 IZ131114:JB131114 SV131114:SX131114 ACR131114:ACT131114 AMN131114:AMP131114 AWJ131114:AWL131114 BGF131114:BGH131114 BQB131114:BQD131114 BZX131114:BZZ131114 CJT131114:CJV131114 CTP131114:CTR131114 DDL131114:DDN131114 DNH131114:DNJ131114 DXD131114:DXF131114 EGZ131114:EHB131114 EQV131114:EQX131114 FAR131114:FAT131114 FKN131114:FKP131114 FUJ131114:FUL131114 GEF131114:GEH131114 GOB131114:GOD131114 GXX131114:GXZ131114 HHT131114:HHV131114 HRP131114:HRR131114 IBL131114:IBN131114 ILH131114:ILJ131114 IVD131114:IVF131114 JEZ131114:JFB131114 JOV131114:JOX131114 JYR131114:JYT131114 KIN131114:KIP131114 KSJ131114:KSL131114 LCF131114:LCH131114 LMB131114:LMD131114 LVX131114:LVZ131114 MFT131114:MFV131114 MPP131114:MPR131114 MZL131114:MZN131114 NJH131114:NJJ131114 NTD131114:NTF131114 OCZ131114:ODB131114 OMV131114:OMX131114 OWR131114:OWT131114 PGN131114:PGP131114 PQJ131114:PQL131114 QAF131114:QAH131114 QKB131114:QKD131114 QTX131114:QTZ131114 RDT131114:RDV131114 RNP131114:RNR131114 RXL131114:RXN131114 SHH131114:SHJ131114 SRD131114:SRF131114 TAZ131114:TBB131114 TKV131114:TKX131114 TUR131114:TUT131114 UEN131114:UEP131114 UOJ131114:UOL131114 UYF131114:UYH131114 VIB131114:VID131114 VRX131114:VRZ131114 WBT131114:WBV131114 WLP131114:WLR131114 WVL131114:WVN131114 D196650:F196650 IZ196650:JB196650 SV196650:SX196650 ACR196650:ACT196650 AMN196650:AMP196650 AWJ196650:AWL196650 BGF196650:BGH196650 BQB196650:BQD196650 BZX196650:BZZ196650 CJT196650:CJV196650 CTP196650:CTR196650 DDL196650:DDN196650 DNH196650:DNJ196650 DXD196650:DXF196650 EGZ196650:EHB196650 EQV196650:EQX196650 FAR196650:FAT196650 FKN196650:FKP196650 FUJ196650:FUL196650 GEF196650:GEH196650 GOB196650:GOD196650 GXX196650:GXZ196650 HHT196650:HHV196650 HRP196650:HRR196650 IBL196650:IBN196650 ILH196650:ILJ196650 IVD196650:IVF196650 JEZ196650:JFB196650 JOV196650:JOX196650 JYR196650:JYT196650 KIN196650:KIP196650 KSJ196650:KSL196650 LCF196650:LCH196650 LMB196650:LMD196650 LVX196650:LVZ196650 MFT196650:MFV196650 MPP196650:MPR196650 MZL196650:MZN196650 NJH196650:NJJ196650 NTD196650:NTF196650 OCZ196650:ODB196650 OMV196650:OMX196650 OWR196650:OWT196650 PGN196650:PGP196650 PQJ196650:PQL196650 QAF196650:QAH196650 QKB196650:QKD196650 QTX196650:QTZ196650 RDT196650:RDV196650 RNP196650:RNR196650 RXL196650:RXN196650 SHH196650:SHJ196650 SRD196650:SRF196650 TAZ196650:TBB196650 TKV196650:TKX196650 TUR196650:TUT196650 UEN196650:UEP196650 UOJ196650:UOL196650 UYF196650:UYH196650 VIB196650:VID196650 VRX196650:VRZ196650 WBT196650:WBV196650 WLP196650:WLR196650 WVL196650:WVN196650 D262186:F262186 IZ262186:JB262186 SV262186:SX262186 ACR262186:ACT262186 AMN262186:AMP262186 AWJ262186:AWL262186 BGF262186:BGH262186 BQB262186:BQD262186 BZX262186:BZZ262186 CJT262186:CJV262186 CTP262186:CTR262186 DDL262186:DDN262186 DNH262186:DNJ262186 DXD262186:DXF262186 EGZ262186:EHB262186 EQV262186:EQX262186 FAR262186:FAT262186 FKN262186:FKP262186 FUJ262186:FUL262186 GEF262186:GEH262186 GOB262186:GOD262186 GXX262186:GXZ262186 HHT262186:HHV262186 HRP262186:HRR262186 IBL262186:IBN262186 ILH262186:ILJ262186 IVD262186:IVF262186 JEZ262186:JFB262186 JOV262186:JOX262186 JYR262186:JYT262186 KIN262186:KIP262186 KSJ262186:KSL262186 LCF262186:LCH262186 LMB262186:LMD262186 LVX262186:LVZ262186 MFT262186:MFV262186 MPP262186:MPR262186 MZL262186:MZN262186 NJH262186:NJJ262186 NTD262186:NTF262186 OCZ262186:ODB262186 OMV262186:OMX262186 OWR262186:OWT262186 PGN262186:PGP262186 PQJ262186:PQL262186 QAF262186:QAH262186 QKB262186:QKD262186 QTX262186:QTZ262186 RDT262186:RDV262186 RNP262186:RNR262186 RXL262186:RXN262186 SHH262186:SHJ262186 SRD262186:SRF262186 TAZ262186:TBB262186 TKV262186:TKX262186 TUR262186:TUT262186 UEN262186:UEP262186 UOJ262186:UOL262186 UYF262186:UYH262186 VIB262186:VID262186 VRX262186:VRZ262186 WBT262186:WBV262186 WLP262186:WLR262186 WVL262186:WVN262186 D327722:F327722 IZ327722:JB327722 SV327722:SX327722 ACR327722:ACT327722 AMN327722:AMP327722 AWJ327722:AWL327722 BGF327722:BGH327722 BQB327722:BQD327722 BZX327722:BZZ327722 CJT327722:CJV327722 CTP327722:CTR327722 DDL327722:DDN327722 DNH327722:DNJ327722 DXD327722:DXF327722 EGZ327722:EHB327722 EQV327722:EQX327722 FAR327722:FAT327722 FKN327722:FKP327722 FUJ327722:FUL327722 GEF327722:GEH327722 GOB327722:GOD327722 GXX327722:GXZ327722 HHT327722:HHV327722 HRP327722:HRR327722 IBL327722:IBN327722 ILH327722:ILJ327722 IVD327722:IVF327722 JEZ327722:JFB327722 JOV327722:JOX327722 JYR327722:JYT327722 KIN327722:KIP327722 KSJ327722:KSL327722 LCF327722:LCH327722 LMB327722:LMD327722 LVX327722:LVZ327722 MFT327722:MFV327722 MPP327722:MPR327722 MZL327722:MZN327722 NJH327722:NJJ327722 NTD327722:NTF327722 OCZ327722:ODB327722 OMV327722:OMX327722 OWR327722:OWT327722 PGN327722:PGP327722 PQJ327722:PQL327722 QAF327722:QAH327722 QKB327722:QKD327722 QTX327722:QTZ327722 RDT327722:RDV327722 RNP327722:RNR327722 RXL327722:RXN327722 SHH327722:SHJ327722 SRD327722:SRF327722 TAZ327722:TBB327722 TKV327722:TKX327722 TUR327722:TUT327722 UEN327722:UEP327722 UOJ327722:UOL327722 UYF327722:UYH327722 VIB327722:VID327722 VRX327722:VRZ327722 WBT327722:WBV327722 WLP327722:WLR327722 WVL327722:WVN327722 D393258:F393258 IZ393258:JB393258 SV393258:SX393258 ACR393258:ACT393258 AMN393258:AMP393258 AWJ393258:AWL393258 BGF393258:BGH393258 BQB393258:BQD393258 BZX393258:BZZ393258 CJT393258:CJV393258 CTP393258:CTR393258 DDL393258:DDN393258 DNH393258:DNJ393258 DXD393258:DXF393258 EGZ393258:EHB393258 EQV393258:EQX393258 FAR393258:FAT393258 FKN393258:FKP393258 FUJ393258:FUL393258 GEF393258:GEH393258 GOB393258:GOD393258 GXX393258:GXZ393258 HHT393258:HHV393258 HRP393258:HRR393258 IBL393258:IBN393258 ILH393258:ILJ393258 IVD393258:IVF393258 JEZ393258:JFB393258 JOV393258:JOX393258 JYR393258:JYT393258 KIN393258:KIP393258 KSJ393258:KSL393258 LCF393258:LCH393258 LMB393258:LMD393258 LVX393258:LVZ393258 MFT393258:MFV393258 MPP393258:MPR393258 MZL393258:MZN393258 NJH393258:NJJ393258 NTD393258:NTF393258 OCZ393258:ODB393258 OMV393258:OMX393258 OWR393258:OWT393258 PGN393258:PGP393258 PQJ393258:PQL393258 QAF393258:QAH393258 QKB393258:QKD393258 QTX393258:QTZ393258 RDT393258:RDV393258 RNP393258:RNR393258 RXL393258:RXN393258 SHH393258:SHJ393258 SRD393258:SRF393258 TAZ393258:TBB393258 TKV393258:TKX393258 TUR393258:TUT393258 UEN393258:UEP393258 UOJ393258:UOL393258 UYF393258:UYH393258 VIB393258:VID393258 VRX393258:VRZ393258 WBT393258:WBV393258 WLP393258:WLR393258 WVL393258:WVN393258 D458794:F458794 IZ458794:JB458794 SV458794:SX458794 ACR458794:ACT458794 AMN458794:AMP458794 AWJ458794:AWL458794 BGF458794:BGH458794 BQB458794:BQD458794 BZX458794:BZZ458794 CJT458794:CJV458794 CTP458794:CTR458794 DDL458794:DDN458794 DNH458794:DNJ458794 DXD458794:DXF458794 EGZ458794:EHB458794 EQV458794:EQX458794 FAR458794:FAT458794 FKN458794:FKP458794 FUJ458794:FUL458794 GEF458794:GEH458794 GOB458794:GOD458794 GXX458794:GXZ458794 HHT458794:HHV458794 HRP458794:HRR458794 IBL458794:IBN458794 ILH458794:ILJ458794 IVD458794:IVF458794 JEZ458794:JFB458794 JOV458794:JOX458794 JYR458794:JYT458794 KIN458794:KIP458794 KSJ458794:KSL458794 LCF458794:LCH458794 LMB458794:LMD458794 LVX458794:LVZ458794 MFT458794:MFV458794 MPP458794:MPR458794 MZL458794:MZN458794 NJH458794:NJJ458794 NTD458794:NTF458794 OCZ458794:ODB458794 OMV458794:OMX458794 OWR458794:OWT458794 PGN458794:PGP458794 PQJ458794:PQL458794 QAF458794:QAH458794 QKB458794:QKD458794 QTX458794:QTZ458794 RDT458794:RDV458794 RNP458794:RNR458794 RXL458794:RXN458794 SHH458794:SHJ458794 SRD458794:SRF458794 TAZ458794:TBB458794 TKV458794:TKX458794 TUR458794:TUT458794 UEN458794:UEP458794 UOJ458794:UOL458794 UYF458794:UYH458794 VIB458794:VID458794 VRX458794:VRZ458794 WBT458794:WBV458794 WLP458794:WLR458794 WVL458794:WVN458794 D524330:F524330 IZ524330:JB524330 SV524330:SX524330 ACR524330:ACT524330 AMN524330:AMP524330 AWJ524330:AWL524330 BGF524330:BGH524330 BQB524330:BQD524330 BZX524330:BZZ524330 CJT524330:CJV524330 CTP524330:CTR524330 DDL524330:DDN524330 DNH524330:DNJ524330 DXD524330:DXF524330 EGZ524330:EHB524330 EQV524330:EQX524330 FAR524330:FAT524330 FKN524330:FKP524330 FUJ524330:FUL524330 GEF524330:GEH524330 GOB524330:GOD524330 GXX524330:GXZ524330 HHT524330:HHV524330 HRP524330:HRR524330 IBL524330:IBN524330 ILH524330:ILJ524330 IVD524330:IVF524330 JEZ524330:JFB524330 JOV524330:JOX524330 JYR524330:JYT524330 KIN524330:KIP524330 KSJ524330:KSL524330 LCF524330:LCH524330 LMB524330:LMD524330 LVX524330:LVZ524330 MFT524330:MFV524330 MPP524330:MPR524330 MZL524330:MZN524330 NJH524330:NJJ524330 NTD524330:NTF524330 OCZ524330:ODB524330 OMV524330:OMX524330 OWR524330:OWT524330 PGN524330:PGP524330 PQJ524330:PQL524330 QAF524330:QAH524330 QKB524330:QKD524330 QTX524330:QTZ524330 RDT524330:RDV524330 RNP524330:RNR524330 RXL524330:RXN524330 SHH524330:SHJ524330 SRD524330:SRF524330 TAZ524330:TBB524330 TKV524330:TKX524330 TUR524330:TUT524330 UEN524330:UEP524330 UOJ524330:UOL524330 UYF524330:UYH524330 VIB524330:VID524330 VRX524330:VRZ524330 WBT524330:WBV524330 WLP524330:WLR524330 WVL524330:WVN524330 D589866:F589866 IZ589866:JB589866 SV589866:SX589866 ACR589866:ACT589866 AMN589866:AMP589866 AWJ589866:AWL589866 BGF589866:BGH589866 BQB589866:BQD589866 BZX589866:BZZ589866 CJT589866:CJV589866 CTP589866:CTR589866 DDL589866:DDN589866 DNH589866:DNJ589866 DXD589866:DXF589866 EGZ589866:EHB589866 EQV589866:EQX589866 FAR589866:FAT589866 FKN589866:FKP589866 FUJ589866:FUL589866 GEF589866:GEH589866 GOB589866:GOD589866 GXX589866:GXZ589866 HHT589866:HHV589866 HRP589866:HRR589866 IBL589866:IBN589866 ILH589866:ILJ589866 IVD589866:IVF589866 JEZ589866:JFB589866 JOV589866:JOX589866 JYR589866:JYT589866 KIN589866:KIP589866 KSJ589866:KSL589866 LCF589866:LCH589866 LMB589866:LMD589866 LVX589866:LVZ589866 MFT589866:MFV589866 MPP589866:MPR589866 MZL589866:MZN589866 NJH589866:NJJ589866 NTD589866:NTF589866 OCZ589866:ODB589866 OMV589866:OMX589866 OWR589866:OWT589866 PGN589866:PGP589866 PQJ589866:PQL589866 QAF589866:QAH589866 QKB589866:QKD589866 QTX589866:QTZ589866 RDT589866:RDV589866 RNP589866:RNR589866 RXL589866:RXN589866 SHH589866:SHJ589866 SRD589866:SRF589866 TAZ589866:TBB589866 TKV589866:TKX589866 TUR589866:TUT589866 UEN589866:UEP589866 UOJ589866:UOL589866 UYF589866:UYH589866 VIB589866:VID589866 VRX589866:VRZ589866 WBT589866:WBV589866 WLP589866:WLR589866 WVL589866:WVN589866 D655402:F655402 IZ655402:JB655402 SV655402:SX655402 ACR655402:ACT655402 AMN655402:AMP655402 AWJ655402:AWL655402 BGF655402:BGH655402 BQB655402:BQD655402 BZX655402:BZZ655402 CJT655402:CJV655402 CTP655402:CTR655402 DDL655402:DDN655402 DNH655402:DNJ655402 DXD655402:DXF655402 EGZ655402:EHB655402 EQV655402:EQX655402 FAR655402:FAT655402 FKN655402:FKP655402 FUJ655402:FUL655402 GEF655402:GEH655402 GOB655402:GOD655402 GXX655402:GXZ655402 HHT655402:HHV655402 HRP655402:HRR655402 IBL655402:IBN655402 ILH655402:ILJ655402 IVD655402:IVF655402 JEZ655402:JFB655402 JOV655402:JOX655402 JYR655402:JYT655402 KIN655402:KIP655402 KSJ655402:KSL655402 LCF655402:LCH655402 LMB655402:LMD655402 LVX655402:LVZ655402 MFT655402:MFV655402 MPP655402:MPR655402 MZL655402:MZN655402 NJH655402:NJJ655402 NTD655402:NTF655402 OCZ655402:ODB655402 OMV655402:OMX655402 OWR655402:OWT655402 PGN655402:PGP655402 PQJ655402:PQL655402 QAF655402:QAH655402 QKB655402:QKD655402 QTX655402:QTZ655402 RDT655402:RDV655402 RNP655402:RNR655402 RXL655402:RXN655402 SHH655402:SHJ655402 SRD655402:SRF655402 TAZ655402:TBB655402 TKV655402:TKX655402 TUR655402:TUT655402 UEN655402:UEP655402 UOJ655402:UOL655402 UYF655402:UYH655402 VIB655402:VID655402 VRX655402:VRZ655402 WBT655402:WBV655402 WLP655402:WLR655402 WVL655402:WVN655402 D720938:F720938 IZ720938:JB720938 SV720938:SX720938 ACR720938:ACT720938 AMN720938:AMP720938 AWJ720938:AWL720938 BGF720938:BGH720938 BQB720938:BQD720938 BZX720938:BZZ720938 CJT720938:CJV720938 CTP720938:CTR720938 DDL720938:DDN720938 DNH720938:DNJ720938 DXD720938:DXF720938 EGZ720938:EHB720938 EQV720938:EQX720938 FAR720938:FAT720938 FKN720938:FKP720938 FUJ720938:FUL720938 GEF720938:GEH720938 GOB720938:GOD720938 GXX720938:GXZ720938 HHT720938:HHV720938 HRP720938:HRR720938 IBL720938:IBN720938 ILH720938:ILJ720938 IVD720938:IVF720938 JEZ720938:JFB720938 JOV720938:JOX720938 JYR720938:JYT720938 KIN720938:KIP720938 KSJ720938:KSL720938 LCF720938:LCH720938 LMB720938:LMD720938 LVX720938:LVZ720938 MFT720938:MFV720938 MPP720938:MPR720938 MZL720938:MZN720938 NJH720938:NJJ720938 NTD720938:NTF720938 OCZ720938:ODB720938 OMV720938:OMX720938 OWR720938:OWT720938 PGN720938:PGP720938 PQJ720938:PQL720938 QAF720938:QAH720938 QKB720938:QKD720938 QTX720938:QTZ720938 RDT720938:RDV720938 RNP720938:RNR720938 RXL720938:RXN720938 SHH720938:SHJ720938 SRD720938:SRF720938 TAZ720938:TBB720938 TKV720938:TKX720938 TUR720938:TUT720938 UEN720938:UEP720938 UOJ720938:UOL720938 UYF720938:UYH720938 VIB720938:VID720938 VRX720938:VRZ720938 WBT720938:WBV720938 WLP720938:WLR720938 WVL720938:WVN720938 D786474:F786474 IZ786474:JB786474 SV786474:SX786474 ACR786474:ACT786474 AMN786474:AMP786474 AWJ786474:AWL786474 BGF786474:BGH786474 BQB786474:BQD786474 BZX786474:BZZ786474 CJT786474:CJV786474 CTP786474:CTR786474 DDL786474:DDN786474 DNH786474:DNJ786474 DXD786474:DXF786474 EGZ786474:EHB786474 EQV786474:EQX786474 FAR786474:FAT786474 FKN786474:FKP786474 FUJ786474:FUL786474 GEF786474:GEH786474 GOB786474:GOD786474 GXX786474:GXZ786474 HHT786474:HHV786474 HRP786474:HRR786474 IBL786474:IBN786474 ILH786474:ILJ786474 IVD786474:IVF786474 JEZ786474:JFB786474 JOV786474:JOX786474 JYR786474:JYT786474 KIN786474:KIP786474 KSJ786474:KSL786474 LCF786474:LCH786474 LMB786474:LMD786474 LVX786474:LVZ786474 MFT786474:MFV786474 MPP786474:MPR786474 MZL786474:MZN786474 NJH786474:NJJ786474 NTD786474:NTF786474 OCZ786474:ODB786474 OMV786474:OMX786474 OWR786474:OWT786474 PGN786474:PGP786474 PQJ786474:PQL786474 QAF786474:QAH786474 QKB786474:QKD786474 QTX786474:QTZ786474 RDT786474:RDV786474 RNP786474:RNR786474 RXL786474:RXN786474 SHH786474:SHJ786474 SRD786474:SRF786474 TAZ786474:TBB786474 TKV786474:TKX786474 TUR786474:TUT786474 UEN786474:UEP786474 UOJ786474:UOL786474 UYF786474:UYH786474 VIB786474:VID786474 VRX786474:VRZ786474 WBT786474:WBV786474 WLP786474:WLR786474 WVL786474:WVN786474 D852010:F852010 IZ852010:JB852010 SV852010:SX852010 ACR852010:ACT852010 AMN852010:AMP852010 AWJ852010:AWL852010 BGF852010:BGH852010 BQB852010:BQD852010 BZX852010:BZZ852010 CJT852010:CJV852010 CTP852010:CTR852010 DDL852010:DDN852010 DNH852010:DNJ852010 DXD852010:DXF852010 EGZ852010:EHB852010 EQV852010:EQX852010 FAR852010:FAT852010 FKN852010:FKP852010 FUJ852010:FUL852010 GEF852010:GEH852010 GOB852010:GOD852010 GXX852010:GXZ852010 HHT852010:HHV852010 HRP852010:HRR852010 IBL852010:IBN852010 ILH852010:ILJ852010 IVD852010:IVF852010 JEZ852010:JFB852010 JOV852010:JOX852010 JYR852010:JYT852010 KIN852010:KIP852010 KSJ852010:KSL852010 LCF852010:LCH852010 LMB852010:LMD852010 LVX852010:LVZ852010 MFT852010:MFV852010 MPP852010:MPR852010 MZL852010:MZN852010 NJH852010:NJJ852010 NTD852010:NTF852010 OCZ852010:ODB852010 OMV852010:OMX852010 OWR852010:OWT852010 PGN852010:PGP852010 PQJ852010:PQL852010 QAF852010:QAH852010 QKB852010:QKD852010 QTX852010:QTZ852010 RDT852010:RDV852010 RNP852010:RNR852010 RXL852010:RXN852010 SHH852010:SHJ852010 SRD852010:SRF852010 TAZ852010:TBB852010 TKV852010:TKX852010 TUR852010:TUT852010 UEN852010:UEP852010 UOJ852010:UOL852010 UYF852010:UYH852010 VIB852010:VID852010 VRX852010:VRZ852010 WBT852010:WBV852010 WLP852010:WLR852010 WVL852010:WVN852010 D917546:F917546 IZ917546:JB917546 SV917546:SX917546 ACR917546:ACT917546 AMN917546:AMP917546 AWJ917546:AWL917546 BGF917546:BGH917546 BQB917546:BQD917546 BZX917546:BZZ917546 CJT917546:CJV917546 CTP917546:CTR917546 DDL917546:DDN917546 DNH917546:DNJ917546 DXD917546:DXF917546 EGZ917546:EHB917546 EQV917546:EQX917546 FAR917546:FAT917546 FKN917546:FKP917546 FUJ917546:FUL917546 GEF917546:GEH917546 GOB917546:GOD917546 GXX917546:GXZ917546 HHT917546:HHV917546 HRP917546:HRR917546 IBL917546:IBN917546 ILH917546:ILJ917546 IVD917546:IVF917546 JEZ917546:JFB917546 JOV917546:JOX917546 JYR917546:JYT917546 KIN917546:KIP917546 KSJ917546:KSL917546 LCF917546:LCH917546 LMB917546:LMD917546 LVX917546:LVZ917546 MFT917546:MFV917546 MPP917546:MPR917546 MZL917546:MZN917546 NJH917546:NJJ917546 NTD917546:NTF917546 OCZ917546:ODB917546 OMV917546:OMX917546 OWR917546:OWT917546 PGN917546:PGP917546 PQJ917546:PQL917546 QAF917546:QAH917546 QKB917546:QKD917546 QTX917546:QTZ917546 RDT917546:RDV917546 RNP917546:RNR917546 RXL917546:RXN917546 SHH917546:SHJ917546 SRD917546:SRF917546 TAZ917546:TBB917546 TKV917546:TKX917546 TUR917546:TUT917546 UEN917546:UEP917546 UOJ917546:UOL917546 UYF917546:UYH917546 VIB917546:VID917546 VRX917546:VRZ917546 WBT917546:WBV917546 WLP917546:WLR917546 WVL917546:WVN917546 D983082:F983082 IZ983082:JB983082 SV983082:SX983082 ACR983082:ACT983082 AMN983082:AMP983082 AWJ983082:AWL983082 BGF983082:BGH983082 BQB983082:BQD983082 BZX983082:BZZ983082 CJT983082:CJV983082 CTP983082:CTR983082 DDL983082:DDN983082 DNH983082:DNJ983082 DXD983082:DXF983082 EGZ983082:EHB983082 EQV983082:EQX983082 FAR983082:FAT983082 FKN983082:FKP983082 FUJ983082:FUL983082 GEF983082:GEH983082 GOB983082:GOD983082 GXX983082:GXZ983082 HHT983082:HHV983082 HRP983082:HRR983082 IBL983082:IBN983082 ILH983082:ILJ983082 IVD983082:IVF983082 JEZ983082:JFB983082 JOV983082:JOX983082 JYR983082:JYT983082 KIN983082:KIP983082 KSJ983082:KSL983082 LCF983082:LCH983082 LMB983082:LMD983082 LVX983082:LVZ983082 MFT983082:MFV983082 MPP983082:MPR983082 MZL983082:MZN983082 NJH983082:NJJ983082 NTD983082:NTF983082 OCZ983082:ODB983082 OMV983082:OMX983082 OWR983082:OWT983082 PGN983082:PGP983082 PQJ983082:PQL983082 QAF983082:QAH983082 QKB983082:QKD983082 QTX983082:QTZ983082 RDT983082:RDV983082 RNP983082:RNR983082 RXL983082:RXN983082 SHH983082:SHJ983082 SRD983082:SRF983082 TAZ983082:TBB983082 TKV983082:TKX983082 TUR983082:TUT983082 UEN983082:UEP983082 UOJ983082:UOL983082 UYF983082:UYH983082 VIB983082:VID983082 VRX983082:VRZ983082 WBT983082:WBV983082 WLP983082:WLR983082" xr:uid="{895FEA68-C48C-47E8-8F0D-F693E5075758}">
      <formula1>"考えている,考えていない,国家公務員の制度に準ずる,その他"</formula1>
    </dataValidation>
    <dataValidation type="list" allowBlank="1" showInputMessage="1" showErrorMessage="1" prompt="定年制についてご選択ください。" sqref="WVL983075:WVM983075 D65571:E65571 IZ65571:JA65571 SV65571:SW65571 ACR65571:ACS65571 AMN65571:AMO65571 AWJ65571:AWK65571 BGF65571:BGG65571 BQB65571:BQC65571 BZX65571:BZY65571 CJT65571:CJU65571 CTP65571:CTQ65571 DDL65571:DDM65571 DNH65571:DNI65571 DXD65571:DXE65571 EGZ65571:EHA65571 EQV65571:EQW65571 FAR65571:FAS65571 FKN65571:FKO65571 FUJ65571:FUK65571 GEF65571:GEG65571 GOB65571:GOC65571 GXX65571:GXY65571 HHT65571:HHU65571 HRP65571:HRQ65571 IBL65571:IBM65571 ILH65571:ILI65571 IVD65571:IVE65571 JEZ65571:JFA65571 JOV65571:JOW65571 JYR65571:JYS65571 KIN65571:KIO65571 KSJ65571:KSK65571 LCF65571:LCG65571 LMB65571:LMC65571 LVX65571:LVY65571 MFT65571:MFU65571 MPP65571:MPQ65571 MZL65571:MZM65571 NJH65571:NJI65571 NTD65571:NTE65571 OCZ65571:ODA65571 OMV65571:OMW65571 OWR65571:OWS65571 PGN65571:PGO65571 PQJ65571:PQK65571 QAF65571:QAG65571 QKB65571:QKC65571 QTX65571:QTY65571 RDT65571:RDU65571 RNP65571:RNQ65571 RXL65571:RXM65571 SHH65571:SHI65571 SRD65571:SRE65571 TAZ65571:TBA65571 TKV65571:TKW65571 TUR65571:TUS65571 UEN65571:UEO65571 UOJ65571:UOK65571 UYF65571:UYG65571 VIB65571:VIC65571 VRX65571:VRY65571 WBT65571:WBU65571 WLP65571:WLQ65571 WVL65571:WVM65571 D131107:E131107 IZ131107:JA131107 SV131107:SW131107 ACR131107:ACS131107 AMN131107:AMO131107 AWJ131107:AWK131107 BGF131107:BGG131107 BQB131107:BQC131107 BZX131107:BZY131107 CJT131107:CJU131107 CTP131107:CTQ131107 DDL131107:DDM131107 DNH131107:DNI131107 DXD131107:DXE131107 EGZ131107:EHA131107 EQV131107:EQW131107 FAR131107:FAS131107 FKN131107:FKO131107 FUJ131107:FUK131107 GEF131107:GEG131107 GOB131107:GOC131107 GXX131107:GXY131107 HHT131107:HHU131107 HRP131107:HRQ131107 IBL131107:IBM131107 ILH131107:ILI131107 IVD131107:IVE131107 JEZ131107:JFA131107 JOV131107:JOW131107 JYR131107:JYS131107 KIN131107:KIO131107 KSJ131107:KSK131107 LCF131107:LCG131107 LMB131107:LMC131107 LVX131107:LVY131107 MFT131107:MFU131107 MPP131107:MPQ131107 MZL131107:MZM131107 NJH131107:NJI131107 NTD131107:NTE131107 OCZ131107:ODA131107 OMV131107:OMW131107 OWR131107:OWS131107 PGN131107:PGO131107 PQJ131107:PQK131107 QAF131107:QAG131107 QKB131107:QKC131107 QTX131107:QTY131107 RDT131107:RDU131107 RNP131107:RNQ131107 RXL131107:RXM131107 SHH131107:SHI131107 SRD131107:SRE131107 TAZ131107:TBA131107 TKV131107:TKW131107 TUR131107:TUS131107 UEN131107:UEO131107 UOJ131107:UOK131107 UYF131107:UYG131107 VIB131107:VIC131107 VRX131107:VRY131107 WBT131107:WBU131107 WLP131107:WLQ131107 WVL131107:WVM131107 D196643:E196643 IZ196643:JA196643 SV196643:SW196643 ACR196643:ACS196643 AMN196643:AMO196643 AWJ196643:AWK196643 BGF196643:BGG196643 BQB196643:BQC196643 BZX196643:BZY196643 CJT196643:CJU196643 CTP196643:CTQ196643 DDL196643:DDM196643 DNH196643:DNI196643 DXD196643:DXE196643 EGZ196643:EHA196643 EQV196643:EQW196643 FAR196643:FAS196643 FKN196643:FKO196643 FUJ196643:FUK196643 GEF196643:GEG196643 GOB196643:GOC196643 GXX196643:GXY196643 HHT196643:HHU196643 HRP196643:HRQ196643 IBL196643:IBM196643 ILH196643:ILI196643 IVD196643:IVE196643 JEZ196643:JFA196643 JOV196643:JOW196643 JYR196643:JYS196643 KIN196643:KIO196643 KSJ196643:KSK196643 LCF196643:LCG196643 LMB196643:LMC196643 LVX196643:LVY196643 MFT196643:MFU196643 MPP196643:MPQ196643 MZL196643:MZM196643 NJH196643:NJI196643 NTD196643:NTE196643 OCZ196643:ODA196643 OMV196643:OMW196643 OWR196643:OWS196643 PGN196643:PGO196643 PQJ196643:PQK196643 QAF196643:QAG196643 QKB196643:QKC196643 QTX196643:QTY196643 RDT196643:RDU196643 RNP196643:RNQ196643 RXL196643:RXM196643 SHH196643:SHI196643 SRD196643:SRE196643 TAZ196643:TBA196643 TKV196643:TKW196643 TUR196643:TUS196643 UEN196643:UEO196643 UOJ196643:UOK196643 UYF196643:UYG196643 VIB196643:VIC196643 VRX196643:VRY196643 WBT196643:WBU196643 WLP196643:WLQ196643 WVL196643:WVM196643 D262179:E262179 IZ262179:JA262179 SV262179:SW262179 ACR262179:ACS262179 AMN262179:AMO262179 AWJ262179:AWK262179 BGF262179:BGG262179 BQB262179:BQC262179 BZX262179:BZY262179 CJT262179:CJU262179 CTP262179:CTQ262179 DDL262179:DDM262179 DNH262179:DNI262179 DXD262179:DXE262179 EGZ262179:EHA262179 EQV262179:EQW262179 FAR262179:FAS262179 FKN262179:FKO262179 FUJ262179:FUK262179 GEF262179:GEG262179 GOB262179:GOC262179 GXX262179:GXY262179 HHT262179:HHU262179 HRP262179:HRQ262179 IBL262179:IBM262179 ILH262179:ILI262179 IVD262179:IVE262179 JEZ262179:JFA262179 JOV262179:JOW262179 JYR262179:JYS262179 KIN262179:KIO262179 KSJ262179:KSK262179 LCF262179:LCG262179 LMB262179:LMC262179 LVX262179:LVY262179 MFT262179:MFU262179 MPP262179:MPQ262179 MZL262179:MZM262179 NJH262179:NJI262179 NTD262179:NTE262179 OCZ262179:ODA262179 OMV262179:OMW262179 OWR262179:OWS262179 PGN262179:PGO262179 PQJ262179:PQK262179 QAF262179:QAG262179 QKB262179:QKC262179 QTX262179:QTY262179 RDT262179:RDU262179 RNP262179:RNQ262179 RXL262179:RXM262179 SHH262179:SHI262179 SRD262179:SRE262179 TAZ262179:TBA262179 TKV262179:TKW262179 TUR262179:TUS262179 UEN262179:UEO262179 UOJ262179:UOK262179 UYF262179:UYG262179 VIB262179:VIC262179 VRX262179:VRY262179 WBT262179:WBU262179 WLP262179:WLQ262179 WVL262179:WVM262179 D327715:E327715 IZ327715:JA327715 SV327715:SW327715 ACR327715:ACS327715 AMN327715:AMO327715 AWJ327715:AWK327715 BGF327715:BGG327715 BQB327715:BQC327715 BZX327715:BZY327715 CJT327715:CJU327715 CTP327715:CTQ327715 DDL327715:DDM327715 DNH327715:DNI327715 DXD327715:DXE327715 EGZ327715:EHA327715 EQV327715:EQW327715 FAR327715:FAS327715 FKN327715:FKO327715 FUJ327715:FUK327715 GEF327715:GEG327715 GOB327715:GOC327715 GXX327715:GXY327715 HHT327715:HHU327715 HRP327715:HRQ327715 IBL327715:IBM327715 ILH327715:ILI327715 IVD327715:IVE327715 JEZ327715:JFA327715 JOV327715:JOW327715 JYR327715:JYS327715 KIN327715:KIO327715 KSJ327715:KSK327715 LCF327715:LCG327715 LMB327715:LMC327715 LVX327715:LVY327715 MFT327715:MFU327715 MPP327715:MPQ327715 MZL327715:MZM327715 NJH327715:NJI327715 NTD327715:NTE327715 OCZ327715:ODA327715 OMV327715:OMW327715 OWR327715:OWS327715 PGN327715:PGO327715 PQJ327715:PQK327715 QAF327715:QAG327715 QKB327715:QKC327715 QTX327715:QTY327715 RDT327715:RDU327715 RNP327715:RNQ327715 RXL327715:RXM327715 SHH327715:SHI327715 SRD327715:SRE327715 TAZ327715:TBA327715 TKV327715:TKW327715 TUR327715:TUS327715 UEN327715:UEO327715 UOJ327715:UOK327715 UYF327715:UYG327715 VIB327715:VIC327715 VRX327715:VRY327715 WBT327715:WBU327715 WLP327715:WLQ327715 WVL327715:WVM327715 D393251:E393251 IZ393251:JA393251 SV393251:SW393251 ACR393251:ACS393251 AMN393251:AMO393251 AWJ393251:AWK393251 BGF393251:BGG393251 BQB393251:BQC393251 BZX393251:BZY393251 CJT393251:CJU393251 CTP393251:CTQ393251 DDL393251:DDM393251 DNH393251:DNI393251 DXD393251:DXE393251 EGZ393251:EHA393251 EQV393251:EQW393251 FAR393251:FAS393251 FKN393251:FKO393251 FUJ393251:FUK393251 GEF393251:GEG393251 GOB393251:GOC393251 GXX393251:GXY393251 HHT393251:HHU393251 HRP393251:HRQ393251 IBL393251:IBM393251 ILH393251:ILI393251 IVD393251:IVE393251 JEZ393251:JFA393251 JOV393251:JOW393251 JYR393251:JYS393251 KIN393251:KIO393251 KSJ393251:KSK393251 LCF393251:LCG393251 LMB393251:LMC393251 LVX393251:LVY393251 MFT393251:MFU393251 MPP393251:MPQ393251 MZL393251:MZM393251 NJH393251:NJI393251 NTD393251:NTE393251 OCZ393251:ODA393251 OMV393251:OMW393251 OWR393251:OWS393251 PGN393251:PGO393251 PQJ393251:PQK393251 QAF393251:QAG393251 QKB393251:QKC393251 QTX393251:QTY393251 RDT393251:RDU393251 RNP393251:RNQ393251 RXL393251:RXM393251 SHH393251:SHI393251 SRD393251:SRE393251 TAZ393251:TBA393251 TKV393251:TKW393251 TUR393251:TUS393251 UEN393251:UEO393251 UOJ393251:UOK393251 UYF393251:UYG393251 VIB393251:VIC393251 VRX393251:VRY393251 WBT393251:WBU393251 WLP393251:WLQ393251 WVL393251:WVM393251 D458787:E458787 IZ458787:JA458787 SV458787:SW458787 ACR458787:ACS458787 AMN458787:AMO458787 AWJ458787:AWK458787 BGF458787:BGG458787 BQB458787:BQC458787 BZX458787:BZY458787 CJT458787:CJU458787 CTP458787:CTQ458787 DDL458787:DDM458787 DNH458787:DNI458787 DXD458787:DXE458787 EGZ458787:EHA458787 EQV458787:EQW458787 FAR458787:FAS458787 FKN458787:FKO458787 FUJ458787:FUK458787 GEF458787:GEG458787 GOB458787:GOC458787 GXX458787:GXY458787 HHT458787:HHU458787 HRP458787:HRQ458787 IBL458787:IBM458787 ILH458787:ILI458787 IVD458787:IVE458787 JEZ458787:JFA458787 JOV458787:JOW458787 JYR458787:JYS458787 KIN458787:KIO458787 KSJ458787:KSK458787 LCF458787:LCG458787 LMB458787:LMC458787 LVX458787:LVY458787 MFT458787:MFU458787 MPP458787:MPQ458787 MZL458787:MZM458787 NJH458787:NJI458787 NTD458787:NTE458787 OCZ458787:ODA458787 OMV458787:OMW458787 OWR458787:OWS458787 PGN458787:PGO458787 PQJ458787:PQK458787 QAF458787:QAG458787 QKB458787:QKC458787 QTX458787:QTY458787 RDT458787:RDU458787 RNP458787:RNQ458787 RXL458787:RXM458787 SHH458787:SHI458787 SRD458787:SRE458787 TAZ458787:TBA458787 TKV458787:TKW458787 TUR458787:TUS458787 UEN458787:UEO458787 UOJ458787:UOK458787 UYF458787:UYG458787 VIB458787:VIC458787 VRX458787:VRY458787 WBT458787:WBU458787 WLP458787:WLQ458787 WVL458787:WVM458787 D524323:E524323 IZ524323:JA524323 SV524323:SW524323 ACR524323:ACS524323 AMN524323:AMO524323 AWJ524323:AWK524323 BGF524323:BGG524323 BQB524323:BQC524323 BZX524323:BZY524323 CJT524323:CJU524323 CTP524323:CTQ524323 DDL524323:DDM524323 DNH524323:DNI524323 DXD524323:DXE524323 EGZ524323:EHA524323 EQV524323:EQW524323 FAR524323:FAS524323 FKN524323:FKO524323 FUJ524323:FUK524323 GEF524323:GEG524323 GOB524323:GOC524323 GXX524323:GXY524323 HHT524323:HHU524323 HRP524323:HRQ524323 IBL524323:IBM524323 ILH524323:ILI524323 IVD524323:IVE524323 JEZ524323:JFA524323 JOV524323:JOW524323 JYR524323:JYS524323 KIN524323:KIO524323 KSJ524323:KSK524323 LCF524323:LCG524323 LMB524323:LMC524323 LVX524323:LVY524323 MFT524323:MFU524323 MPP524323:MPQ524323 MZL524323:MZM524323 NJH524323:NJI524323 NTD524323:NTE524323 OCZ524323:ODA524323 OMV524323:OMW524323 OWR524323:OWS524323 PGN524323:PGO524323 PQJ524323:PQK524323 QAF524323:QAG524323 QKB524323:QKC524323 QTX524323:QTY524323 RDT524323:RDU524323 RNP524323:RNQ524323 RXL524323:RXM524323 SHH524323:SHI524323 SRD524323:SRE524323 TAZ524323:TBA524323 TKV524323:TKW524323 TUR524323:TUS524323 UEN524323:UEO524323 UOJ524323:UOK524323 UYF524323:UYG524323 VIB524323:VIC524323 VRX524323:VRY524323 WBT524323:WBU524323 WLP524323:WLQ524323 WVL524323:WVM524323 D589859:E589859 IZ589859:JA589859 SV589859:SW589859 ACR589859:ACS589859 AMN589859:AMO589859 AWJ589859:AWK589859 BGF589859:BGG589859 BQB589859:BQC589859 BZX589859:BZY589859 CJT589859:CJU589859 CTP589859:CTQ589859 DDL589859:DDM589859 DNH589859:DNI589859 DXD589859:DXE589859 EGZ589859:EHA589859 EQV589859:EQW589859 FAR589859:FAS589859 FKN589859:FKO589859 FUJ589859:FUK589859 GEF589859:GEG589859 GOB589859:GOC589859 GXX589859:GXY589859 HHT589859:HHU589859 HRP589859:HRQ589859 IBL589859:IBM589859 ILH589859:ILI589859 IVD589859:IVE589859 JEZ589859:JFA589859 JOV589859:JOW589859 JYR589859:JYS589859 KIN589859:KIO589859 KSJ589859:KSK589859 LCF589859:LCG589859 LMB589859:LMC589859 LVX589859:LVY589859 MFT589859:MFU589859 MPP589859:MPQ589859 MZL589859:MZM589859 NJH589859:NJI589859 NTD589859:NTE589859 OCZ589859:ODA589859 OMV589859:OMW589859 OWR589859:OWS589859 PGN589859:PGO589859 PQJ589859:PQK589859 QAF589859:QAG589859 QKB589859:QKC589859 QTX589859:QTY589859 RDT589859:RDU589859 RNP589859:RNQ589859 RXL589859:RXM589859 SHH589859:SHI589859 SRD589859:SRE589859 TAZ589859:TBA589859 TKV589859:TKW589859 TUR589859:TUS589859 UEN589859:UEO589859 UOJ589859:UOK589859 UYF589859:UYG589859 VIB589859:VIC589859 VRX589859:VRY589859 WBT589859:WBU589859 WLP589859:WLQ589859 WVL589859:WVM589859 D655395:E655395 IZ655395:JA655395 SV655395:SW655395 ACR655395:ACS655395 AMN655395:AMO655395 AWJ655395:AWK655395 BGF655395:BGG655395 BQB655395:BQC655395 BZX655395:BZY655395 CJT655395:CJU655395 CTP655395:CTQ655395 DDL655395:DDM655395 DNH655395:DNI655395 DXD655395:DXE655395 EGZ655395:EHA655395 EQV655395:EQW655395 FAR655395:FAS655395 FKN655395:FKO655395 FUJ655395:FUK655395 GEF655395:GEG655395 GOB655395:GOC655395 GXX655395:GXY655395 HHT655395:HHU655395 HRP655395:HRQ655395 IBL655395:IBM655395 ILH655395:ILI655395 IVD655395:IVE655395 JEZ655395:JFA655395 JOV655395:JOW655395 JYR655395:JYS655395 KIN655395:KIO655395 KSJ655395:KSK655395 LCF655395:LCG655395 LMB655395:LMC655395 LVX655395:LVY655395 MFT655395:MFU655395 MPP655395:MPQ655395 MZL655395:MZM655395 NJH655395:NJI655395 NTD655395:NTE655395 OCZ655395:ODA655395 OMV655395:OMW655395 OWR655395:OWS655395 PGN655395:PGO655395 PQJ655395:PQK655395 QAF655395:QAG655395 QKB655395:QKC655395 QTX655395:QTY655395 RDT655395:RDU655395 RNP655395:RNQ655395 RXL655395:RXM655395 SHH655395:SHI655395 SRD655395:SRE655395 TAZ655395:TBA655395 TKV655395:TKW655395 TUR655395:TUS655395 UEN655395:UEO655395 UOJ655395:UOK655395 UYF655395:UYG655395 VIB655395:VIC655395 VRX655395:VRY655395 WBT655395:WBU655395 WLP655395:WLQ655395 WVL655395:WVM655395 D720931:E720931 IZ720931:JA720931 SV720931:SW720931 ACR720931:ACS720931 AMN720931:AMO720931 AWJ720931:AWK720931 BGF720931:BGG720931 BQB720931:BQC720931 BZX720931:BZY720931 CJT720931:CJU720931 CTP720931:CTQ720931 DDL720931:DDM720931 DNH720931:DNI720931 DXD720931:DXE720931 EGZ720931:EHA720931 EQV720931:EQW720931 FAR720931:FAS720931 FKN720931:FKO720931 FUJ720931:FUK720931 GEF720931:GEG720931 GOB720931:GOC720931 GXX720931:GXY720931 HHT720931:HHU720931 HRP720931:HRQ720931 IBL720931:IBM720931 ILH720931:ILI720931 IVD720931:IVE720931 JEZ720931:JFA720931 JOV720931:JOW720931 JYR720931:JYS720931 KIN720931:KIO720931 KSJ720931:KSK720931 LCF720931:LCG720931 LMB720931:LMC720931 LVX720931:LVY720931 MFT720931:MFU720931 MPP720931:MPQ720931 MZL720931:MZM720931 NJH720931:NJI720931 NTD720931:NTE720931 OCZ720931:ODA720931 OMV720931:OMW720931 OWR720931:OWS720931 PGN720931:PGO720931 PQJ720931:PQK720931 QAF720931:QAG720931 QKB720931:QKC720931 QTX720931:QTY720931 RDT720931:RDU720931 RNP720931:RNQ720931 RXL720931:RXM720931 SHH720931:SHI720931 SRD720931:SRE720931 TAZ720931:TBA720931 TKV720931:TKW720931 TUR720931:TUS720931 UEN720931:UEO720931 UOJ720931:UOK720931 UYF720931:UYG720931 VIB720931:VIC720931 VRX720931:VRY720931 WBT720931:WBU720931 WLP720931:WLQ720931 WVL720931:WVM720931 D786467:E786467 IZ786467:JA786467 SV786467:SW786467 ACR786467:ACS786467 AMN786467:AMO786467 AWJ786467:AWK786467 BGF786467:BGG786467 BQB786467:BQC786467 BZX786467:BZY786467 CJT786467:CJU786467 CTP786467:CTQ786467 DDL786467:DDM786467 DNH786467:DNI786467 DXD786467:DXE786467 EGZ786467:EHA786467 EQV786467:EQW786467 FAR786467:FAS786467 FKN786467:FKO786467 FUJ786467:FUK786467 GEF786467:GEG786467 GOB786467:GOC786467 GXX786467:GXY786467 HHT786467:HHU786467 HRP786467:HRQ786467 IBL786467:IBM786467 ILH786467:ILI786467 IVD786467:IVE786467 JEZ786467:JFA786467 JOV786467:JOW786467 JYR786467:JYS786467 KIN786467:KIO786467 KSJ786467:KSK786467 LCF786467:LCG786467 LMB786467:LMC786467 LVX786467:LVY786467 MFT786467:MFU786467 MPP786467:MPQ786467 MZL786467:MZM786467 NJH786467:NJI786467 NTD786467:NTE786467 OCZ786467:ODA786467 OMV786467:OMW786467 OWR786467:OWS786467 PGN786467:PGO786467 PQJ786467:PQK786467 QAF786467:QAG786467 QKB786467:QKC786467 QTX786467:QTY786467 RDT786467:RDU786467 RNP786467:RNQ786467 RXL786467:RXM786467 SHH786467:SHI786467 SRD786467:SRE786467 TAZ786467:TBA786467 TKV786467:TKW786467 TUR786467:TUS786467 UEN786467:UEO786467 UOJ786467:UOK786467 UYF786467:UYG786467 VIB786467:VIC786467 VRX786467:VRY786467 WBT786467:WBU786467 WLP786467:WLQ786467 WVL786467:WVM786467 D852003:E852003 IZ852003:JA852003 SV852003:SW852003 ACR852003:ACS852003 AMN852003:AMO852003 AWJ852003:AWK852003 BGF852003:BGG852003 BQB852003:BQC852003 BZX852003:BZY852003 CJT852003:CJU852003 CTP852003:CTQ852003 DDL852003:DDM852003 DNH852003:DNI852003 DXD852003:DXE852003 EGZ852003:EHA852003 EQV852003:EQW852003 FAR852003:FAS852003 FKN852003:FKO852003 FUJ852003:FUK852003 GEF852003:GEG852003 GOB852003:GOC852003 GXX852003:GXY852003 HHT852003:HHU852003 HRP852003:HRQ852003 IBL852003:IBM852003 ILH852003:ILI852003 IVD852003:IVE852003 JEZ852003:JFA852003 JOV852003:JOW852003 JYR852003:JYS852003 KIN852003:KIO852003 KSJ852003:KSK852003 LCF852003:LCG852003 LMB852003:LMC852003 LVX852003:LVY852003 MFT852003:MFU852003 MPP852003:MPQ852003 MZL852003:MZM852003 NJH852003:NJI852003 NTD852003:NTE852003 OCZ852003:ODA852003 OMV852003:OMW852003 OWR852003:OWS852003 PGN852003:PGO852003 PQJ852003:PQK852003 QAF852003:QAG852003 QKB852003:QKC852003 QTX852003:QTY852003 RDT852003:RDU852003 RNP852003:RNQ852003 RXL852003:RXM852003 SHH852003:SHI852003 SRD852003:SRE852003 TAZ852003:TBA852003 TKV852003:TKW852003 TUR852003:TUS852003 UEN852003:UEO852003 UOJ852003:UOK852003 UYF852003:UYG852003 VIB852003:VIC852003 VRX852003:VRY852003 WBT852003:WBU852003 WLP852003:WLQ852003 WVL852003:WVM852003 D917539:E917539 IZ917539:JA917539 SV917539:SW917539 ACR917539:ACS917539 AMN917539:AMO917539 AWJ917539:AWK917539 BGF917539:BGG917539 BQB917539:BQC917539 BZX917539:BZY917539 CJT917539:CJU917539 CTP917539:CTQ917539 DDL917539:DDM917539 DNH917539:DNI917539 DXD917539:DXE917539 EGZ917539:EHA917539 EQV917539:EQW917539 FAR917539:FAS917539 FKN917539:FKO917539 FUJ917539:FUK917539 GEF917539:GEG917539 GOB917539:GOC917539 GXX917539:GXY917539 HHT917539:HHU917539 HRP917539:HRQ917539 IBL917539:IBM917539 ILH917539:ILI917539 IVD917539:IVE917539 JEZ917539:JFA917539 JOV917539:JOW917539 JYR917539:JYS917539 KIN917539:KIO917539 KSJ917539:KSK917539 LCF917539:LCG917539 LMB917539:LMC917539 LVX917539:LVY917539 MFT917539:MFU917539 MPP917539:MPQ917539 MZL917539:MZM917539 NJH917539:NJI917539 NTD917539:NTE917539 OCZ917539:ODA917539 OMV917539:OMW917539 OWR917539:OWS917539 PGN917539:PGO917539 PQJ917539:PQK917539 QAF917539:QAG917539 QKB917539:QKC917539 QTX917539:QTY917539 RDT917539:RDU917539 RNP917539:RNQ917539 RXL917539:RXM917539 SHH917539:SHI917539 SRD917539:SRE917539 TAZ917539:TBA917539 TKV917539:TKW917539 TUR917539:TUS917539 UEN917539:UEO917539 UOJ917539:UOK917539 UYF917539:UYG917539 VIB917539:VIC917539 VRX917539:VRY917539 WBT917539:WBU917539 WLP917539:WLQ917539 WVL917539:WVM917539 D983075:E983075 IZ983075:JA983075 SV983075:SW983075 ACR983075:ACS983075 AMN983075:AMO983075 AWJ983075:AWK983075 BGF983075:BGG983075 BQB983075:BQC983075 BZX983075:BZY983075 CJT983075:CJU983075 CTP983075:CTQ983075 DDL983075:DDM983075 DNH983075:DNI983075 DXD983075:DXE983075 EGZ983075:EHA983075 EQV983075:EQW983075 FAR983075:FAS983075 FKN983075:FKO983075 FUJ983075:FUK983075 GEF983075:GEG983075 GOB983075:GOC983075 GXX983075:GXY983075 HHT983075:HHU983075 HRP983075:HRQ983075 IBL983075:IBM983075 ILH983075:ILI983075 IVD983075:IVE983075 JEZ983075:JFA983075 JOV983075:JOW983075 JYR983075:JYS983075 KIN983075:KIO983075 KSJ983075:KSK983075 LCF983075:LCG983075 LMB983075:LMC983075 LVX983075:LVY983075 MFT983075:MFU983075 MPP983075:MPQ983075 MZL983075:MZM983075 NJH983075:NJI983075 NTD983075:NTE983075 OCZ983075:ODA983075 OMV983075:OMW983075 OWR983075:OWS983075 PGN983075:PGO983075 PQJ983075:PQK983075 QAF983075:QAG983075 QKB983075:QKC983075 QTX983075:QTY983075 RDT983075:RDU983075 RNP983075:RNQ983075 RXL983075:RXM983075 SHH983075:SHI983075 SRD983075:SRE983075 TAZ983075:TBA983075 TKV983075:TKW983075 TUR983075:TUS983075 UEN983075:UEO983075 UOJ983075:UOK983075 UYF983075:UYG983075 VIB983075:VIC983075 VRX983075:VRY983075 WBT983075:WBU983075 WLP983075:WLQ983075" xr:uid="{B79811E9-EDD6-4201-930A-010679DAB314}">
      <formula1>"あり,なし,その他"</formula1>
    </dataValidation>
    <dataValidation type="list" allowBlank="1" showInputMessage="1" showErrorMessage="1" prompt="届出制度について、ご選択ください。" sqref="WVQ983058:WVR983058 JE3:JF3 TA3:TB3 ACW3:ACX3 AMS3:AMT3 AWO3:AWP3 BGK3:BGL3 BQG3:BQH3 CAC3:CAD3 CJY3:CJZ3 CTU3:CTV3 DDQ3:DDR3 DNM3:DNN3 DXI3:DXJ3 EHE3:EHF3 ERA3:ERB3 FAW3:FAX3 FKS3:FKT3 FUO3:FUP3 GEK3:GEL3 GOG3:GOH3 GYC3:GYD3 HHY3:HHZ3 HRU3:HRV3 IBQ3:IBR3 ILM3:ILN3 IVI3:IVJ3 JFE3:JFF3 JPA3:JPB3 JYW3:JYX3 KIS3:KIT3 KSO3:KSP3 LCK3:LCL3 LMG3:LMH3 LWC3:LWD3 MFY3:MFZ3 MPU3:MPV3 MZQ3:MZR3 NJM3:NJN3 NTI3:NTJ3 ODE3:ODF3 ONA3:ONB3 OWW3:OWX3 PGS3:PGT3 PQO3:PQP3 QAK3:QAL3 QKG3:QKH3 QUC3:QUD3 RDY3:RDZ3 RNU3:RNV3 RXQ3:RXR3 SHM3:SHN3 SRI3:SRJ3 TBE3:TBF3 TLA3:TLB3 TUW3:TUX3 UES3:UET3 UOO3:UOP3 UYK3:UYL3 VIG3:VIH3 VSC3:VSD3 WBY3:WBZ3 WLU3:WLV3 WVQ3:WVR3 I65554:J65554 JE65554:JF65554 TA65554:TB65554 ACW65554:ACX65554 AMS65554:AMT65554 AWO65554:AWP65554 BGK65554:BGL65554 BQG65554:BQH65554 CAC65554:CAD65554 CJY65554:CJZ65554 CTU65554:CTV65554 DDQ65554:DDR65554 DNM65554:DNN65554 DXI65554:DXJ65554 EHE65554:EHF65554 ERA65554:ERB65554 FAW65554:FAX65554 FKS65554:FKT65554 FUO65554:FUP65554 GEK65554:GEL65554 GOG65554:GOH65554 GYC65554:GYD65554 HHY65554:HHZ65554 HRU65554:HRV65554 IBQ65554:IBR65554 ILM65554:ILN65554 IVI65554:IVJ65554 JFE65554:JFF65554 JPA65554:JPB65554 JYW65554:JYX65554 KIS65554:KIT65554 KSO65554:KSP65554 LCK65554:LCL65554 LMG65554:LMH65554 LWC65554:LWD65554 MFY65554:MFZ65554 MPU65554:MPV65554 MZQ65554:MZR65554 NJM65554:NJN65554 NTI65554:NTJ65554 ODE65554:ODF65554 ONA65554:ONB65554 OWW65554:OWX65554 PGS65554:PGT65554 PQO65554:PQP65554 QAK65554:QAL65554 QKG65554:QKH65554 QUC65554:QUD65554 RDY65554:RDZ65554 RNU65554:RNV65554 RXQ65554:RXR65554 SHM65554:SHN65554 SRI65554:SRJ65554 TBE65554:TBF65554 TLA65554:TLB65554 TUW65554:TUX65554 UES65554:UET65554 UOO65554:UOP65554 UYK65554:UYL65554 VIG65554:VIH65554 VSC65554:VSD65554 WBY65554:WBZ65554 WLU65554:WLV65554 WVQ65554:WVR65554 I131090:J131090 JE131090:JF131090 TA131090:TB131090 ACW131090:ACX131090 AMS131090:AMT131090 AWO131090:AWP131090 BGK131090:BGL131090 BQG131090:BQH131090 CAC131090:CAD131090 CJY131090:CJZ131090 CTU131090:CTV131090 DDQ131090:DDR131090 DNM131090:DNN131090 DXI131090:DXJ131090 EHE131090:EHF131090 ERA131090:ERB131090 FAW131090:FAX131090 FKS131090:FKT131090 FUO131090:FUP131090 GEK131090:GEL131090 GOG131090:GOH131090 GYC131090:GYD131090 HHY131090:HHZ131090 HRU131090:HRV131090 IBQ131090:IBR131090 ILM131090:ILN131090 IVI131090:IVJ131090 JFE131090:JFF131090 JPA131090:JPB131090 JYW131090:JYX131090 KIS131090:KIT131090 KSO131090:KSP131090 LCK131090:LCL131090 LMG131090:LMH131090 LWC131090:LWD131090 MFY131090:MFZ131090 MPU131090:MPV131090 MZQ131090:MZR131090 NJM131090:NJN131090 NTI131090:NTJ131090 ODE131090:ODF131090 ONA131090:ONB131090 OWW131090:OWX131090 PGS131090:PGT131090 PQO131090:PQP131090 QAK131090:QAL131090 QKG131090:QKH131090 QUC131090:QUD131090 RDY131090:RDZ131090 RNU131090:RNV131090 RXQ131090:RXR131090 SHM131090:SHN131090 SRI131090:SRJ131090 TBE131090:TBF131090 TLA131090:TLB131090 TUW131090:TUX131090 UES131090:UET131090 UOO131090:UOP131090 UYK131090:UYL131090 VIG131090:VIH131090 VSC131090:VSD131090 WBY131090:WBZ131090 WLU131090:WLV131090 WVQ131090:WVR131090 I196626:J196626 JE196626:JF196626 TA196626:TB196626 ACW196626:ACX196626 AMS196626:AMT196626 AWO196626:AWP196626 BGK196626:BGL196626 BQG196626:BQH196626 CAC196626:CAD196626 CJY196626:CJZ196626 CTU196626:CTV196626 DDQ196626:DDR196626 DNM196626:DNN196626 DXI196626:DXJ196626 EHE196626:EHF196626 ERA196626:ERB196626 FAW196626:FAX196626 FKS196626:FKT196626 FUO196626:FUP196626 GEK196626:GEL196626 GOG196626:GOH196626 GYC196626:GYD196626 HHY196626:HHZ196626 HRU196626:HRV196626 IBQ196626:IBR196626 ILM196626:ILN196626 IVI196626:IVJ196626 JFE196626:JFF196626 JPA196626:JPB196626 JYW196626:JYX196626 KIS196626:KIT196626 KSO196626:KSP196626 LCK196626:LCL196626 LMG196626:LMH196626 LWC196626:LWD196626 MFY196626:MFZ196626 MPU196626:MPV196626 MZQ196626:MZR196626 NJM196626:NJN196626 NTI196626:NTJ196626 ODE196626:ODF196626 ONA196626:ONB196626 OWW196626:OWX196626 PGS196626:PGT196626 PQO196626:PQP196626 QAK196626:QAL196626 QKG196626:QKH196626 QUC196626:QUD196626 RDY196626:RDZ196626 RNU196626:RNV196626 RXQ196626:RXR196626 SHM196626:SHN196626 SRI196626:SRJ196626 TBE196626:TBF196626 TLA196626:TLB196626 TUW196626:TUX196626 UES196626:UET196626 UOO196626:UOP196626 UYK196626:UYL196626 VIG196626:VIH196626 VSC196626:VSD196626 WBY196626:WBZ196626 WLU196626:WLV196626 WVQ196626:WVR196626 I262162:J262162 JE262162:JF262162 TA262162:TB262162 ACW262162:ACX262162 AMS262162:AMT262162 AWO262162:AWP262162 BGK262162:BGL262162 BQG262162:BQH262162 CAC262162:CAD262162 CJY262162:CJZ262162 CTU262162:CTV262162 DDQ262162:DDR262162 DNM262162:DNN262162 DXI262162:DXJ262162 EHE262162:EHF262162 ERA262162:ERB262162 FAW262162:FAX262162 FKS262162:FKT262162 FUO262162:FUP262162 GEK262162:GEL262162 GOG262162:GOH262162 GYC262162:GYD262162 HHY262162:HHZ262162 HRU262162:HRV262162 IBQ262162:IBR262162 ILM262162:ILN262162 IVI262162:IVJ262162 JFE262162:JFF262162 JPA262162:JPB262162 JYW262162:JYX262162 KIS262162:KIT262162 KSO262162:KSP262162 LCK262162:LCL262162 LMG262162:LMH262162 LWC262162:LWD262162 MFY262162:MFZ262162 MPU262162:MPV262162 MZQ262162:MZR262162 NJM262162:NJN262162 NTI262162:NTJ262162 ODE262162:ODF262162 ONA262162:ONB262162 OWW262162:OWX262162 PGS262162:PGT262162 PQO262162:PQP262162 QAK262162:QAL262162 QKG262162:QKH262162 QUC262162:QUD262162 RDY262162:RDZ262162 RNU262162:RNV262162 RXQ262162:RXR262162 SHM262162:SHN262162 SRI262162:SRJ262162 TBE262162:TBF262162 TLA262162:TLB262162 TUW262162:TUX262162 UES262162:UET262162 UOO262162:UOP262162 UYK262162:UYL262162 VIG262162:VIH262162 VSC262162:VSD262162 WBY262162:WBZ262162 WLU262162:WLV262162 WVQ262162:WVR262162 I327698:J327698 JE327698:JF327698 TA327698:TB327698 ACW327698:ACX327698 AMS327698:AMT327698 AWO327698:AWP327698 BGK327698:BGL327698 BQG327698:BQH327698 CAC327698:CAD327698 CJY327698:CJZ327698 CTU327698:CTV327698 DDQ327698:DDR327698 DNM327698:DNN327698 DXI327698:DXJ327698 EHE327698:EHF327698 ERA327698:ERB327698 FAW327698:FAX327698 FKS327698:FKT327698 FUO327698:FUP327698 GEK327698:GEL327698 GOG327698:GOH327698 GYC327698:GYD327698 HHY327698:HHZ327698 HRU327698:HRV327698 IBQ327698:IBR327698 ILM327698:ILN327698 IVI327698:IVJ327698 JFE327698:JFF327698 JPA327698:JPB327698 JYW327698:JYX327698 KIS327698:KIT327698 KSO327698:KSP327698 LCK327698:LCL327698 LMG327698:LMH327698 LWC327698:LWD327698 MFY327698:MFZ327698 MPU327698:MPV327698 MZQ327698:MZR327698 NJM327698:NJN327698 NTI327698:NTJ327698 ODE327698:ODF327698 ONA327698:ONB327698 OWW327698:OWX327698 PGS327698:PGT327698 PQO327698:PQP327698 QAK327698:QAL327698 QKG327698:QKH327698 QUC327698:QUD327698 RDY327698:RDZ327698 RNU327698:RNV327698 RXQ327698:RXR327698 SHM327698:SHN327698 SRI327698:SRJ327698 TBE327698:TBF327698 TLA327698:TLB327698 TUW327698:TUX327698 UES327698:UET327698 UOO327698:UOP327698 UYK327698:UYL327698 VIG327698:VIH327698 VSC327698:VSD327698 WBY327698:WBZ327698 WLU327698:WLV327698 WVQ327698:WVR327698 I393234:J393234 JE393234:JF393234 TA393234:TB393234 ACW393234:ACX393234 AMS393234:AMT393234 AWO393234:AWP393234 BGK393234:BGL393234 BQG393234:BQH393234 CAC393234:CAD393234 CJY393234:CJZ393234 CTU393234:CTV393234 DDQ393234:DDR393234 DNM393234:DNN393234 DXI393234:DXJ393234 EHE393234:EHF393234 ERA393234:ERB393234 FAW393234:FAX393234 FKS393234:FKT393234 FUO393234:FUP393234 GEK393234:GEL393234 GOG393234:GOH393234 GYC393234:GYD393234 HHY393234:HHZ393234 HRU393234:HRV393234 IBQ393234:IBR393234 ILM393234:ILN393234 IVI393234:IVJ393234 JFE393234:JFF393234 JPA393234:JPB393234 JYW393234:JYX393234 KIS393234:KIT393234 KSO393234:KSP393234 LCK393234:LCL393234 LMG393234:LMH393234 LWC393234:LWD393234 MFY393234:MFZ393234 MPU393234:MPV393234 MZQ393234:MZR393234 NJM393234:NJN393234 NTI393234:NTJ393234 ODE393234:ODF393234 ONA393234:ONB393234 OWW393234:OWX393234 PGS393234:PGT393234 PQO393234:PQP393234 QAK393234:QAL393234 QKG393234:QKH393234 QUC393234:QUD393234 RDY393234:RDZ393234 RNU393234:RNV393234 RXQ393234:RXR393234 SHM393234:SHN393234 SRI393234:SRJ393234 TBE393234:TBF393234 TLA393234:TLB393234 TUW393234:TUX393234 UES393234:UET393234 UOO393234:UOP393234 UYK393234:UYL393234 VIG393234:VIH393234 VSC393234:VSD393234 WBY393234:WBZ393234 WLU393234:WLV393234 WVQ393234:WVR393234 I458770:J458770 JE458770:JF458770 TA458770:TB458770 ACW458770:ACX458770 AMS458770:AMT458770 AWO458770:AWP458770 BGK458770:BGL458770 BQG458770:BQH458770 CAC458770:CAD458770 CJY458770:CJZ458770 CTU458770:CTV458770 DDQ458770:DDR458770 DNM458770:DNN458770 DXI458770:DXJ458770 EHE458770:EHF458770 ERA458770:ERB458770 FAW458770:FAX458770 FKS458770:FKT458770 FUO458770:FUP458770 GEK458770:GEL458770 GOG458770:GOH458770 GYC458770:GYD458770 HHY458770:HHZ458770 HRU458770:HRV458770 IBQ458770:IBR458770 ILM458770:ILN458770 IVI458770:IVJ458770 JFE458770:JFF458770 JPA458770:JPB458770 JYW458770:JYX458770 KIS458770:KIT458770 KSO458770:KSP458770 LCK458770:LCL458770 LMG458770:LMH458770 LWC458770:LWD458770 MFY458770:MFZ458770 MPU458770:MPV458770 MZQ458770:MZR458770 NJM458770:NJN458770 NTI458770:NTJ458770 ODE458770:ODF458770 ONA458770:ONB458770 OWW458770:OWX458770 PGS458770:PGT458770 PQO458770:PQP458770 QAK458770:QAL458770 QKG458770:QKH458770 QUC458770:QUD458770 RDY458770:RDZ458770 RNU458770:RNV458770 RXQ458770:RXR458770 SHM458770:SHN458770 SRI458770:SRJ458770 TBE458770:TBF458770 TLA458770:TLB458770 TUW458770:TUX458770 UES458770:UET458770 UOO458770:UOP458770 UYK458770:UYL458770 VIG458770:VIH458770 VSC458770:VSD458770 WBY458770:WBZ458770 WLU458770:WLV458770 WVQ458770:WVR458770 I524306:J524306 JE524306:JF524306 TA524306:TB524306 ACW524306:ACX524306 AMS524306:AMT524306 AWO524306:AWP524306 BGK524306:BGL524306 BQG524306:BQH524306 CAC524306:CAD524306 CJY524306:CJZ524306 CTU524306:CTV524306 DDQ524306:DDR524306 DNM524306:DNN524306 DXI524306:DXJ524306 EHE524306:EHF524306 ERA524306:ERB524306 FAW524306:FAX524306 FKS524306:FKT524306 FUO524306:FUP524306 GEK524306:GEL524306 GOG524306:GOH524306 GYC524306:GYD524306 HHY524306:HHZ524306 HRU524306:HRV524306 IBQ524306:IBR524306 ILM524306:ILN524306 IVI524306:IVJ524306 JFE524306:JFF524306 JPA524306:JPB524306 JYW524306:JYX524306 KIS524306:KIT524306 KSO524306:KSP524306 LCK524306:LCL524306 LMG524306:LMH524306 LWC524306:LWD524306 MFY524306:MFZ524306 MPU524306:MPV524306 MZQ524306:MZR524306 NJM524306:NJN524306 NTI524306:NTJ524306 ODE524306:ODF524306 ONA524306:ONB524306 OWW524306:OWX524306 PGS524306:PGT524306 PQO524306:PQP524306 QAK524306:QAL524306 QKG524306:QKH524306 QUC524306:QUD524306 RDY524306:RDZ524306 RNU524306:RNV524306 RXQ524306:RXR524306 SHM524306:SHN524306 SRI524306:SRJ524306 TBE524306:TBF524306 TLA524306:TLB524306 TUW524306:TUX524306 UES524306:UET524306 UOO524306:UOP524306 UYK524306:UYL524306 VIG524306:VIH524306 VSC524306:VSD524306 WBY524306:WBZ524306 WLU524306:WLV524306 WVQ524306:WVR524306 I589842:J589842 JE589842:JF589842 TA589842:TB589842 ACW589842:ACX589842 AMS589842:AMT589842 AWO589842:AWP589842 BGK589842:BGL589842 BQG589842:BQH589842 CAC589842:CAD589842 CJY589842:CJZ589842 CTU589842:CTV589842 DDQ589842:DDR589842 DNM589842:DNN589842 DXI589842:DXJ589842 EHE589842:EHF589842 ERA589842:ERB589842 FAW589842:FAX589842 FKS589842:FKT589842 FUO589842:FUP589842 GEK589842:GEL589842 GOG589842:GOH589842 GYC589842:GYD589842 HHY589842:HHZ589842 HRU589842:HRV589842 IBQ589842:IBR589842 ILM589842:ILN589842 IVI589842:IVJ589842 JFE589842:JFF589842 JPA589842:JPB589842 JYW589842:JYX589842 KIS589842:KIT589842 KSO589842:KSP589842 LCK589842:LCL589842 LMG589842:LMH589842 LWC589842:LWD589842 MFY589842:MFZ589842 MPU589842:MPV589842 MZQ589842:MZR589842 NJM589842:NJN589842 NTI589842:NTJ589842 ODE589842:ODF589842 ONA589842:ONB589842 OWW589842:OWX589842 PGS589842:PGT589842 PQO589842:PQP589842 QAK589842:QAL589842 QKG589842:QKH589842 QUC589842:QUD589842 RDY589842:RDZ589842 RNU589842:RNV589842 RXQ589842:RXR589842 SHM589842:SHN589842 SRI589842:SRJ589842 TBE589842:TBF589842 TLA589842:TLB589842 TUW589842:TUX589842 UES589842:UET589842 UOO589842:UOP589842 UYK589842:UYL589842 VIG589842:VIH589842 VSC589842:VSD589842 WBY589842:WBZ589842 WLU589842:WLV589842 WVQ589842:WVR589842 I655378:J655378 JE655378:JF655378 TA655378:TB655378 ACW655378:ACX655378 AMS655378:AMT655378 AWO655378:AWP655378 BGK655378:BGL655378 BQG655378:BQH655378 CAC655378:CAD655378 CJY655378:CJZ655378 CTU655378:CTV655378 DDQ655378:DDR655378 DNM655378:DNN655378 DXI655378:DXJ655378 EHE655378:EHF655378 ERA655378:ERB655378 FAW655378:FAX655378 FKS655378:FKT655378 FUO655378:FUP655378 GEK655378:GEL655378 GOG655378:GOH655378 GYC655378:GYD655378 HHY655378:HHZ655378 HRU655378:HRV655378 IBQ655378:IBR655378 ILM655378:ILN655378 IVI655378:IVJ655378 JFE655378:JFF655378 JPA655378:JPB655378 JYW655378:JYX655378 KIS655378:KIT655378 KSO655378:KSP655378 LCK655378:LCL655378 LMG655378:LMH655378 LWC655378:LWD655378 MFY655378:MFZ655378 MPU655378:MPV655378 MZQ655378:MZR655378 NJM655378:NJN655378 NTI655378:NTJ655378 ODE655378:ODF655378 ONA655378:ONB655378 OWW655378:OWX655378 PGS655378:PGT655378 PQO655378:PQP655378 QAK655378:QAL655378 QKG655378:QKH655378 QUC655378:QUD655378 RDY655378:RDZ655378 RNU655378:RNV655378 RXQ655378:RXR655378 SHM655378:SHN655378 SRI655378:SRJ655378 TBE655378:TBF655378 TLA655378:TLB655378 TUW655378:TUX655378 UES655378:UET655378 UOO655378:UOP655378 UYK655378:UYL655378 VIG655378:VIH655378 VSC655378:VSD655378 WBY655378:WBZ655378 WLU655378:WLV655378 WVQ655378:WVR655378 I720914:J720914 JE720914:JF720914 TA720914:TB720914 ACW720914:ACX720914 AMS720914:AMT720914 AWO720914:AWP720914 BGK720914:BGL720914 BQG720914:BQH720914 CAC720914:CAD720914 CJY720914:CJZ720914 CTU720914:CTV720914 DDQ720914:DDR720914 DNM720914:DNN720914 DXI720914:DXJ720914 EHE720914:EHF720914 ERA720914:ERB720914 FAW720914:FAX720914 FKS720914:FKT720914 FUO720914:FUP720914 GEK720914:GEL720914 GOG720914:GOH720914 GYC720914:GYD720914 HHY720914:HHZ720914 HRU720914:HRV720914 IBQ720914:IBR720914 ILM720914:ILN720914 IVI720914:IVJ720914 JFE720914:JFF720914 JPA720914:JPB720914 JYW720914:JYX720914 KIS720914:KIT720914 KSO720914:KSP720914 LCK720914:LCL720914 LMG720914:LMH720914 LWC720914:LWD720914 MFY720914:MFZ720914 MPU720914:MPV720914 MZQ720914:MZR720914 NJM720914:NJN720914 NTI720914:NTJ720914 ODE720914:ODF720914 ONA720914:ONB720914 OWW720914:OWX720914 PGS720914:PGT720914 PQO720914:PQP720914 QAK720914:QAL720914 QKG720914:QKH720914 QUC720914:QUD720914 RDY720914:RDZ720914 RNU720914:RNV720914 RXQ720914:RXR720914 SHM720914:SHN720914 SRI720914:SRJ720914 TBE720914:TBF720914 TLA720914:TLB720914 TUW720914:TUX720914 UES720914:UET720914 UOO720914:UOP720914 UYK720914:UYL720914 VIG720914:VIH720914 VSC720914:VSD720914 WBY720914:WBZ720914 WLU720914:WLV720914 WVQ720914:WVR720914 I786450:J786450 JE786450:JF786450 TA786450:TB786450 ACW786450:ACX786450 AMS786450:AMT786450 AWO786450:AWP786450 BGK786450:BGL786450 BQG786450:BQH786450 CAC786450:CAD786450 CJY786450:CJZ786450 CTU786450:CTV786450 DDQ786450:DDR786450 DNM786450:DNN786450 DXI786450:DXJ786450 EHE786450:EHF786450 ERA786450:ERB786450 FAW786450:FAX786450 FKS786450:FKT786450 FUO786450:FUP786450 GEK786450:GEL786450 GOG786450:GOH786450 GYC786450:GYD786450 HHY786450:HHZ786450 HRU786450:HRV786450 IBQ786450:IBR786450 ILM786450:ILN786450 IVI786450:IVJ786450 JFE786450:JFF786450 JPA786450:JPB786450 JYW786450:JYX786450 KIS786450:KIT786450 KSO786450:KSP786450 LCK786450:LCL786450 LMG786450:LMH786450 LWC786450:LWD786450 MFY786450:MFZ786450 MPU786450:MPV786450 MZQ786450:MZR786450 NJM786450:NJN786450 NTI786450:NTJ786450 ODE786450:ODF786450 ONA786450:ONB786450 OWW786450:OWX786450 PGS786450:PGT786450 PQO786450:PQP786450 QAK786450:QAL786450 QKG786450:QKH786450 QUC786450:QUD786450 RDY786450:RDZ786450 RNU786450:RNV786450 RXQ786450:RXR786450 SHM786450:SHN786450 SRI786450:SRJ786450 TBE786450:TBF786450 TLA786450:TLB786450 TUW786450:TUX786450 UES786450:UET786450 UOO786450:UOP786450 UYK786450:UYL786450 VIG786450:VIH786450 VSC786450:VSD786450 WBY786450:WBZ786450 WLU786450:WLV786450 WVQ786450:WVR786450 I851986:J851986 JE851986:JF851986 TA851986:TB851986 ACW851986:ACX851986 AMS851986:AMT851986 AWO851986:AWP851986 BGK851986:BGL851986 BQG851986:BQH851986 CAC851986:CAD851986 CJY851986:CJZ851986 CTU851986:CTV851986 DDQ851986:DDR851986 DNM851986:DNN851986 DXI851986:DXJ851986 EHE851986:EHF851986 ERA851986:ERB851986 FAW851986:FAX851986 FKS851986:FKT851986 FUO851986:FUP851986 GEK851986:GEL851986 GOG851986:GOH851986 GYC851986:GYD851986 HHY851986:HHZ851986 HRU851986:HRV851986 IBQ851986:IBR851986 ILM851986:ILN851986 IVI851986:IVJ851986 JFE851986:JFF851986 JPA851986:JPB851986 JYW851986:JYX851986 KIS851986:KIT851986 KSO851986:KSP851986 LCK851986:LCL851986 LMG851986:LMH851986 LWC851986:LWD851986 MFY851986:MFZ851986 MPU851986:MPV851986 MZQ851986:MZR851986 NJM851986:NJN851986 NTI851986:NTJ851986 ODE851986:ODF851986 ONA851986:ONB851986 OWW851986:OWX851986 PGS851986:PGT851986 PQO851986:PQP851986 QAK851986:QAL851986 QKG851986:QKH851986 QUC851986:QUD851986 RDY851986:RDZ851986 RNU851986:RNV851986 RXQ851986:RXR851986 SHM851986:SHN851986 SRI851986:SRJ851986 TBE851986:TBF851986 TLA851986:TLB851986 TUW851986:TUX851986 UES851986:UET851986 UOO851986:UOP851986 UYK851986:UYL851986 VIG851986:VIH851986 VSC851986:VSD851986 WBY851986:WBZ851986 WLU851986:WLV851986 WVQ851986:WVR851986 I917522:J917522 JE917522:JF917522 TA917522:TB917522 ACW917522:ACX917522 AMS917522:AMT917522 AWO917522:AWP917522 BGK917522:BGL917522 BQG917522:BQH917522 CAC917522:CAD917522 CJY917522:CJZ917522 CTU917522:CTV917522 DDQ917522:DDR917522 DNM917522:DNN917522 DXI917522:DXJ917522 EHE917522:EHF917522 ERA917522:ERB917522 FAW917522:FAX917522 FKS917522:FKT917522 FUO917522:FUP917522 GEK917522:GEL917522 GOG917522:GOH917522 GYC917522:GYD917522 HHY917522:HHZ917522 HRU917522:HRV917522 IBQ917522:IBR917522 ILM917522:ILN917522 IVI917522:IVJ917522 JFE917522:JFF917522 JPA917522:JPB917522 JYW917522:JYX917522 KIS917522:KIT917522 KSO917522:KSP917522 LCK917522:LCL917522 LMG917522:LMH917522 LWC917522:LWD917522 MFY917522:MFZ917522 MPU917522:MPV917522 MZQ917522:MZR917522 NJM917522:NJN917522 NTI917522:NTJ917522 ODE917522:ODF917522 ONA917522:ONB917522 OWW917522:OWX917522 PGS917522:PGT917522 PQO917522:PQP917522 QAK917522:QAL917522 QKG917522:QKH917522 QUC917522:QUD917522 RDY917522:RDZ917522 RNU917522:RNV917522 RXQ917522:RXR917522 SHM917522:SHN917522 SRI917522:SRJ917522 TBE917522:TBF917522 TLA917522:TLB917522 TUW917522:TUX917522 UES917522:UET917522 UOO917522:UOP917522 UYK917522:UYL917522 VIG917522:VIH917522 VSC917522:VSD917522 WBY917522:WBZ917522 WLU917522:WLV917522 WVQ917522:WVR917522 I983058:J983058 JE983058:JF983058 TA983058:TB983058 ACW983058:ACX983058 AMS983058:AMT983058 AWO983058:AWP983058 BGK983058:BGL983058 BQG983058:BQH983058 CAC983058:CAD983058 CJY983058:CJZ983058 CTU983058:CTV983058 DDQ983058:DDR983058 DNM983058:DNN983058 DXI983058:DXJ983058 EHE983058:EHF983058 ERA983058:ERB983058 FAW983058:FAX983058 FKS983058:FKT983058 FUO983058:FUP983058 GEK983058:GEL983058 GOG983058:GOH983058 GYC983058:GYD983058 HHY983058:HHZ983058 HRU983058:HRV983058 IBQ983058:IBR983058 ILM983058:ILN983058 IVI983058:IVJ983058 JFE983058:JFF983058 JPA983058:JPB983058 JYW983058:JYX983058 KIS983058:KIT983058 KSO983058:KSP983058 LCK983058:LCL983058 LMG983058:LMH983058 LWC983058:LWD983058 MFY983058:MFZ983058 MPU983058:MPV983058 MZQ983058:MZR983058 NJM983058:NJN983058 NTI983058:NTJ983058 ODE983058:ODF983058 ONA983058:ONB983058 OWW983058:OWX983058 PGS983058:PGT983058 PQO983058:PQP983058 QAK983058:QAL983058 QKG983058:QKH983058 QUC983058:QUD983058 RDY983058:RDZ983058 RNU983058:RNV983058 RXQ983058:RXR983058 SHM983058:SHN983058 SRI983058:SRJ983058 TBE983058:TBF983058 TLA983058:TLB983058 TUW983058:TUX983058 UES983058:UET983058 UOO983058:UOP983058 UYK983058:UYL983058 VIG983058:VIH983058 VSC983058:VSD983058 WBY983058:WBZ983058 WLU983058:WLV983058" xr:uid="{9C57FFCB-D7E5-4CB3-A985-D10406847FBE}">
      <formula1>"知っている,知らない"</formula1>
    </dataValidation>
    <dataValidation type="list" allowBlank="1" showInputMessage="1" showErrorMessage="1" prompt="60歳以上の方を新規に採用しているか、ご選択ください。" sqref="WVL983068:WVM983068 IZ9:JA9 SV9:SW9 ACR9:ACS9 AMN9:AMO9 AWJ9:AWK9 BGF9:BGG9 BQB9:BQC9 BZX9:BZY9 CJT9:CJU9 CTP9:CTQ9 DDL9:DDM9 DNH9:DNI9 DXD9:DXE9 EGZ9:EHA9 EQV9:EQW9 FAR9:FAS9 FKN9:FKO9 FUJ9:FUK9 GEF9:GEG9 GOB9:GOC9 GXX9:GXY9 HHT9:HHU9 HRP9:HRQ9 IBL9:IBM9 ILH9:ILI9 IVD9:IVE9 JEZ9:JFA9 JOV9:JOW9 JYR9:JYS9 KIN9:KIO9 KSJ9:KSK9 LCF9:LCG9 LMB9:LMC9 LVX9:LVY9 MFT9:MFU9 MPP9:MPQ9 MZL9:MZM9 NJH9:NJI9 NTD9:NTE9 OCZ9:ODA9 OMV9:OMW9 OWR9:OWS9 PGN9:PGO9 PQJ9:PQK9 QAF9:QAG9 QKB9:QKC9 QTX9:QTY9 RDT9:RDU9 RNP9:RNQ9 RXL9:RXM9 SHH9:SHI9 SRD9:SRE9 TAZ9:TBA9 TKV9:TKW9 TUR9:TUS9 UEN9:UEO9 UOJ9:UOK9 UYF9:UYG9 VIB9:VIC9 VRX9:VRY9 WBT9:WBU9 WLP9:WLQ9 WVL9:WVM9 D65564:E65564 IZ65564:JA65564 SV65564:SW65564 ACR65564:ACS65564 AMN65564:AMO65564 AWJ65564:AWK65564 BGF65564:BGG65564 BQB65564:BQC65564 BZX65564:BZY65564 CJT65564:CJU65564 CTP65564:CTQ65564 DDL65564:DDM65564 DNH65564:DNI65564 DXD65564:DXE65564 EGZ65564:EHA65564 EQV65564:EQW65564 FAR65564:FAS65564 FKN65564:FKO65564 FUJ65564:FUK65564 GEF65564:GEG65564 GOB65564:GOC65564 GXX65564:GXY65564 HHT65564:HHU65564 HRP65564:HRQ65564 IBL65564:IBM65564 ILH65564:ILI65564 IVD65564:IVE65564 JEZ65564:JFA65564 JOV65564:JOW65564 JYR65564:JYS65564 KIN65564:KIO65564 KSJ65564:KSK65564 LCF65564:LCG65564 LMB65564:LMC65564 LVX65564:LVY65564 MFT65564:MFU65564 MPP65564:MPQ65564 MZL65564:MZM65564 NJH65564:NJI65564 NTD65564:NTE65564 OCZ65564:ODA65564 OMV65564:OMW65564 OWR65564:OWS65564 PGN65564:PGO65564 PQJ65564:PQK65564 QAF65564:QAG65564 QKB65564:QKC65564 QTX65564:QTY65564 RDT65564:RDU65564 RNP65564:RNQ65564 RXL65564:RXM65564 SHH65564:SHI65564 SRD65564:SRE65564 TAZ65564:TBA65564 TKV65564:TKW65564 TUR65564:TUS65564 UEN65564:UEO65564 UOJ65564:UOK65564 UYF65564:UYG65564 VIB65564:VIC65564 VRX65564:VRY65564 WBT65564:WBU65564 WLP65564:WLQ65564 WVL65564:WVM65564 D131100:E131100 IZ131100:JA131100 SV131100:SW131100 ACR131100:ACS131100 AMN131100:AMO131100 AWJ131100:AWK131100 BGF131100:BGG131100 BQB131100:BQC131100 BZX131100:BZY131100 CJT131100:CJU131100 CTP131100:CTQ131100 DDL131100:DDM131100 DNH131100:DNI131100 DXD131100:DXE131100 EGZ131100:EHA131100 EQV131100:EQW131100 FAR131100:FAS131100 FKN131100:FKO131100 FUJ131100:FUK131100 GEF131100:GEG131100 GOB131100:GOC131100 GXX131100:GXY131100 HHT131100:HHU131100 HRP131100:HRQ131100 IBL131100:IBM131100 ILH131100:ILI131100 IVD131100:IVE131100 JEZ131100:JFA131100 JOV131100:JOW131100 JYR131100:JYS131100 KIN131100:KIO131100 KSJ131100:KSK131100 LCF131100:LCG131100 LMB131100:LMC131100 LVX131100:LVY131100 MFT131100:MFU131100 MPP131100:MPQ131100 MZL131100:MZM131100 NJH131100:NJI131100 NTD131100:NTE131100 OCZ131100:ODA131100 OMV131100:OMW131100 OWR131100:OWS131100 PGN131100:PGO131100 PQJ131100:PQK131100 QAF131100:QAG131100 QKB131100:QKC131100 QTX131100:QTY131100 RDT131100:RDU131100 RNP131100:RNQ131100 RXL131100:RXM131100 SHH131100:SHI131100 SRD131100:SRE131100 TAZ131100:TBA131100 TKV131100:TKW131100 TUR131100:TUS131100 UEN131100:UEO131100 UOJ131100:UOK131100 UYF131100:UYG131100 VIB131100:VIC131100 VRX131100:VRY131100 WBT131100:WBU131100 WLP131100:WLQ131100 WVL131100:WVM131100 D196636:E196636 IZ196636:JA196636 SV196636:SW196636 ACR196636:ACS196636 AMN196636:AMO196636 AWJ196636:AWK196636 BGF196636:BGG196636 BQB196636:BQC196636 BZX196636:BZY196636 CJT196636:CJU196636 CTP196636:CTQ196636 DDL196636:DDM196636 DNH196636:DNI196636 DXD196636:DXE196636 EGZ196636:EHA196636 EQV196636:EQW196636 FAR196636:FAS196636 FKN196636:FKO196636 FUJ196636:FUK196636 GEF196636:GEG196636 GOB196636:GOC196636 GXX196636:GXY196636 HHT196636:HHU196636 HRP196636:HRQ196636 IBL196636:IBM196636 ILH196636:ILI196636 IVD196636:IVE196636 JEZ196636:JFA196636 JOV196636:JOW196636 JYR196636:JYS196636 KIN196636:KIO196636 KSJ196636:KSK196636 LCF196636:LCG196636 LMB196636:LMC196636 LVX196636:LVY196636 MFT196636:MFU196636 MPP196636:MPQ196636 MZL196636:MZM196636 NJH196636:NJI196636 NTD196636:NTE196636 OCZ196636:ODA196636 OMV196636:OMW196636 OWR196636:OWS196636 PGN196636:PGO196636 PQJ196636:PQK196636 QAF196636:QAG196636 QKB196636:QKC196636 QTX196636:QTY196636 RDT196636:RDU196636 RNP196636:RNQ196636 RXL196636:RXM196636 SHH196636:SHI196636 SRD196636:SRE196636 TAZ196636:TBA196636 TKV196636:TKW196636 TUR196636:TUS196636 UEN196636:UEO196636 UOJ196636:UOK196636 UYF196636:UYG196636 VIB196636:VIC196636 VRX196636:VRY196636 WBT196636:WBU196636 WLP196636:WLQ196636 WVL196636:WVM196636 D262172:E262172 IZ262172:JA262172 SV262172:SW262172 ACR262172:ACS262172 AMN262172:AMO262172 AWJ262172:AWK262172 BGF262172:BGG262172 BQB262172:BQC262172 BZX262172:BZY262172 CJT262172:CJU262172 CTP262172:CTQ262172 DDL262172:DDM262172 DNH262172:DNI262172 DXD262172:DXE262172 EGZ262172:EHA262172 EQV262172:EQW262172 FAR262172:FAS262172 FKN262172:FKO262172 FUJ262172:FUK262172 GEF262172:GEG262172 GOB262172:GOC262172 GXX262172:GXY262172 HHT262172:HHU262172 HRP262172:HRQ262172 IBL262172:IBM262172 ILH262172:ILI262172 IVD262172:IVE262172 JEZ262172:JFA262172 JOV262172:JOW262172 JYR262172:JYS262172 KIN262172:KIO262172 KSJ262172:KSK262172 LCF262172:LCG262172 LMB262172:LMC262172 LVX262172:LVY262172 MFT262172:MFU262172 MPP262172:MPQ262172 MZL262172:MZM262172 NJH262172:NJI262172 NTD262172:NTE262172 OCZ262172:ODA262172 OMV262172:OMW262172 OWR262172:OWS262172 PGN262172:PGO262172 PQJ262172:PQK262172 QAF262172:QAG262172 QKB262172:QKC262172 QTX262172:QTY262172 RDT262172:RDU262172 RNP262172:RNQ262172 RXL262172:RXM262172 SHH262172:SHI262172 SRD262172:SRE262172 TAZ262172:TBA262172 TKV262172:TKW262172 TUR262172:TUS262172 UEN262172:UEO262172 UOJ262172:UOK262172 UYF262172:UYG262172 VIB262172:VIC262172 VRX262172:VRY262172 WBT262172:WBU262172 WLP262172:WLQ262172 WVL262172:WVM262172 D327708:E327708 IZ327708:JA327708 SV327708:SW327708 ACR327708:ACS327708 AMN327708:AMO327708 AWJ327708:AWK327708 BGF327708:BGG327708 BQB327708:BQC327708 BZX327708:BZY327708 CJT327708:CJU327708 CTP327708:CTQ327708 DDL327708:DDM327708 DNH327708:DNI327708 DXD327708:DXE327708 EGZ327708:EHA327708 EQV327708:EQW327708 FAR327708:FAS327708 FKN327708:FKO327708 FUJ327708:FUK327708 GEF327708:GEG327708 GOB327708:GOC327708 GXX327708:GXY327708 HHT327708:HHU327708 HRP327708:HRQ327708 IBL327708:IBM327708 ILH327708:ILI327708 IVD327708:IVE327708 JEZ327708:JFA327708 JOV327708:JOW327708 JYR327708:JYS327708 KIN327708:KIO327708 KSJ327708:KSK327708 LCF327708:LCG327708 LMB327708:LMC327708 LVX327708:LVY327708 MFT327708:MFU327708 MPP327708:MPQ327708 MZL327708:MZM327708 NJH327708:NJI327708 NTD327708:NTE327708 OCZ327708:ODA327708 OMV327708:OMW327708 OWR327708:OWS327708 PGN327708:PGO327708 PQJ327708:PQK327708 QAF327708:QAG327708 QKB327708:QKC327708 QTX327708:QTY327708 RDT327708:RDU327708 RNP327708:RNQ327708 RXL327708:RXM327708 SHH327708:SHI327708 SRD327708:SRE327708 TAZ327708:TBA327708 TKV327708:TKW327708 TUR327708:TUS327708 UEN327708:UEO327708 UOJ327708:UOK327708 UYF327708:UYG327708 VIB327708:VIC327708 VRX327708:VRY327708 WBT327708:WBU327708 WLP327708:WLQ327708 WVL327708:WVM327708 D393244:E393244 IZ393244:JA393244 SV393244:SW393244 ACR393244:ACS393244 AMN393244:AMO393244 AWJ393244:AWK393244 BGF393244:BGG393244 BQB393244:BQC393244 BZX393244:BZY393244 CJT393244:CJU393244 CTP393244:CTQ393244 DDL393244:DDM393244 DNH393244:DNI393244 DXD393244:DXE393244 EGZ393244:EHA393244 EQV393244:EQW393244 FAR393244:FAS393244 FKN393244:FKO393244 FUJ393244:FUK393244 GEF393244:GEG393244 GOB393244:GOC393244 GXX393244:GXY393244 HHT393244:HHU393244 HRP393244:HRQ393244 IBL393244:IBM393244 ILH393244:ILI393244 IVD393244:IVE393244 JEZ393244:JFA393244 JOV393244:JOW393244 JYR393244:JYS393244 KIN393244:KIO393244 KSJ393244:KSK393244 LCF393244:LCG393244 LMB393244:LMC393244 LVX393244:LVY393244 MFT393244:MFU393244 MPP393244:MPQ393244 MZL393244:MZM393244 NJH393244:NJI393244 NTD393244:NTE393244 OCZ393244:ODA393244 OMV393244:OMW393244 OWR393244:OWS393244 PGN393244:PGO393244 PQJ393244:PQK393244 QAF393244:QAG393244 QKB393244:QKC393244 QTX393244:QTY393244 RDT393244:RDU393244 RNP393244:RNQ393244 RXL393244:RXM393244 SHH393244:SHI393244 SRD393244:SRE393244 TAZ393244:TBA393244 TKV393244:TKW393244 TUR393244:TUS393244 UEN393244:UEO393244 UOJ393244:UOK393244 UYF393244:UYG393244 VIB393244:VIC393244 VRX393244:VRY393244 WBT393244:WBU393244 WLP393244:WLQ393244 WVL393244:WVM393244 D458780:E458780 IZ458780:JA458780 SV458780:SW458780 ACR458780:ACS458780 AMN458780:AMO458780 AWJ458780:AWK458780 BGF458780:BGG458780 BQB458780:BQC458780 BZX458780:BZY458780 CJT458780:CJU458780 CTP458780:CTQ458780 DDL458780:DDM458780 DNH458780:DNI458780 DXD458780:DXE458780 EGZ458780:EHA458780 EQV458780:EQW458780 FAR458780:FAS458780 FKN458780:FKO458780 FUJ458780:FUK458780 GEF458780:GEG458780 GOB458780:GOC458780 GXX458780:GXY458780 HHT458780:HHU458780 HRP458780:HRQ458780 IBL458780:IBM458780 ILH458780:ILI458780 IVD458780:IVE458780 JEZ458780:JFA458780 JOV458780:JOW458780 JYR458780:JYS458780 KIN458780:KIO458780 KSJ458780:KSK458780 LCF458780:LCG458780 LMB458780:LMC458780 LVX458780:LVY458780 MFT458780:MFU458780 MPP458780:MPQ458780 MZL458780:MZM458780 NJH458780:NJI458780 NTD458780:NTE458780 OCZ458780:ODA458780 OMV458780:OMW458780 OWR458780:OWS458780 PGN458780:PGO458780 PQJ458780:PQK458780 QAF458780:QAG458780 QKB458780:QKC458780 QTX458780:QTY458780 RDT458780:RDU458780 RNP458780:RNQ458780 RXL458780:RXM458780 SHH458780:SHI458780 SRD458780:SRE458780 TAZ458780:TBA458780 TKV458780:TKW458780 TUR458780:TUS458780 UEN458780:UEO458780 UOJ458780:UOK458780 UYF458780:UYG458780 VIB458780:VIC458780 VRX458780:VRY458780 WBT458780:WBU458780 WLP458780:WLQ458780 WVL458780:WVM458780 D524316:E524316 IZ524316:JA524316 SV524316:SW524316 ACR524316:ACS524316 AMN524316:AMO524316 AWJ524316:AWK524316 BGF524316:BGG524316 BQB524316:BQC524316 BZX524316:BZY524316 CJT524316:CJU524316 CTP524316:CTQ524316 DDL524316:DDM524316 DNH524316:DNI524316 DXD524316:DXE524316 EGZ524316:EHA524316 EQV524316:EQW524316 FAR524316:FAS524316 FKN524316:FKO524316 FUJ524316:FUK524316 GEF524316:GEG524316 GOB524316:GOC524316 GXX524316:GXY524316 HHT524316:HHU524316 HRP524316:HRQ524316 IBL524316:IBM524316 ILH524316:ILI524316 IVD524316:IVE524316 JEZ524316:JFA524316 JOV524316:JOW524316 JYR524316:JYS524316 KIN524316:KIO524316 KSJ524316:KSK524316 LCF524316:LCG524316 LMB524316:LMC524316 LVX524316:LVY524316 MFT524316:MFU524316 MPP524316:MPQ524316 MZL524316:MZM524316 NJH524316:NJI524316 NTD524316:NTE524316 OCZ524316:ODA524316 OMV524316:OMW524316 OWR524316:OWS524316 PGN524316:PGO524316 PQJ524316:PQK524316 QAF524316:QAG524316 QKB524316:QKC524316 QTX524316:QTY524316 RDT524316:RDU524316 RNP524316:RNQ524316 RXL524316:RXM524316 SHH524316:SHI524316 SRD524316:SRE524316 TAZ524316:TBA524316 TKV524316:TKW524316 TUR524316:TUS524316 UEN524316:UEO524316 UOJ524316:UOK524316 UYF524316:UYG524316 VIB524316:VIC524316 VRX524316:VRY524316 WBT524316:WBU524316 WLP524316:WLQ524316 WVL524316:WVM524316 D589852:E589852 IZ589852:JA589852 SV589852:SW589852 ACR589852:ACS589852 AMN589852:AMO589852 AWJ589852:AWK589852 BGF589852:BGG589852 BQB589852:BQC589852 BZX589852:BZY589852 CJT589852:CJU589852 CTP589852:CTQ589852 DDL589852:DDM589852 DNH589852:DNI589852 DXD589852:DXE589852 EGZ589852:EHA589852 EQV589852:EQW589852 FAR589852:FAS589852 FKN589852:FKO589852 FUJ589852:FUK589852 GEF589852:GEG589852 GOB589852:GOC589852 GXX589852:GXY589852 HHT589852:HHU589852 HRP589852:HRQ589852 IBL589852:IBM589852 ILH589852:ILI589852 IVD589852:IVE589852 JEZ589852:JFA589852 JOV589852:JOW589852 JYR589852:JYS589852 KIN589852:KIO589852 KSJ589852:KSK589852 LCF589852:LCG589852 LMB589852:LMC589852 LVX589852:LVY589852 MFT589852:MFU589852 MPP589852:MPQ589852 MZL589852:MZM589852 NJH589852:NJI589852 NTD589852:NTE589852 OCZ589852:ODA589852 OMV589852:OMW589852 OWR589852:OWS589852 PGN589852:PGO589852 PQJ589852:PQK589852 QAF589852:QAG589852 QKB589852:QKC589852 QTX589852:QTY589852 RDT589852:RDU589852 RNP589852:RNQ589852 RXL589852:RXM589852 SHH589852:SHI589852 SRD589852:SRE589852 TAZ589852:TBA589852 TKV589852:TKW589852 TUR589852:TUS589852 UEN589852:UEO589852 UOJ589852:UOK589852 UYF589852:UYG589852 VIB589852:VIC589852 VRX589852:VRY589852 WBT589852:WBU589852 WLP589852:WLQ589852 WVL589852:WVM589852 D655388:E655388 IZ655388:JA655388 SV655388:SW655388 ACR655388:ACS655388 AMN655388:AMO655388 AWJ655388:AWK655388 BGF655388:BGG655388 BQB655388:BQC655388 BZX655388:BZY655388 CJT655388:CJU655388 CTP655388:CTQ655388 DDL655388:DDM655388 DNH655388:DNI655388 DXD655388:DXE655388 EGZ655388:EHA655388 EQV655388:EQW655388 FAR655388:FAS655388 FKN655388:FKO655388 FUJ655388:FUK655388 GEF655388:GEG655388 GOB655388:GOC655388 GXX655388:GXY655388 HHT655388:HHU655388 HRP655388:HRQ655388 IBL655388:IBM655388 ILH655388:ILI655388 IVD655388:IVE655388 JEZ655388:JFA655388 JOV655388:JOW655388 JYR655388:JYS655388 KIN655388:KIO655388 KSJ655388:KSK655388 LCF655388:LCG655388 LMB655388:LMC655388 LVX655388:LVY655388 MFT655388:MFU655388 MPP655388:MPQ655388 MZL655388:MZM655388 NJH655388:NJI655388 NTD655388:NTE655388 OCZ655388:ODA655388 OMV655388:OMW655388 OWR655388:OWS655388 PGN655388:PGO655388 PQJ655388:PQK655388 QAF655388:QAG655388 QKB655388:QKC655388 QTX655388:QTY655388 RDT655388:RDU655388 RNP655388:RNQ655388 RXL655388:RXM655388 SHH655388:SHI655388 SRD655388:SRE655388 TAZ655388:TBA655388 TKV655388:TKW655388 TUR655388:TUS655388 UEN655388:UEO655388 UOJ655388:UOK655388 UYF655388:UYG655388 VIB655388:VIC655388 VRX655388:VRY655388 WBT655388:WBU655388 WLP655388:WLQ655388 WVL655388:WVM655388 D720924:E720924 IZ720924:JA720924 SV720924:SW720924 ACR720924:ACS720924 AMN720924:AMO720924 AWJ720924:AWK720924 BGF720924:BGG720924 BQB720924:BQC720924 BZX720924:BZY720924 CJT720924:CJU720924 CTP720924:CTQ720924 DDL720924:DDM720924 DNH720924:DNI720924 DXD720924:DXE720924 EGZ720924:EHA720924 EQV720924:EQW720924 FAR720924:FAS720924 FKN720924:FKO720924 FUJ720924:FUK720924 GEF720924:GEG720924 GOB720924:GOC720924 GXX720924:GXY720924 HHT720924:HHU720924 HRP720924:HRQ720924 IBL720924:IBM720924 ILH720924:ILI720924 IVD720924:IVE720924 JEZ720924:JFA720924 JOV720924:JOW720924 JYR720924:JYS720924 KIN720924:KIO720924 KSJ720924:KSK720924 LCF720924:LCG720924 LMB720924:LMC720924 LVX720924:LVY720924 MFT720924:MFU720924 MPP720924:MPQ720924 MZL720924:MZM720924 NJH720924:NJI720924 NTD720924:NTE720924 OCZ720924:ODA720924 OMV720924:OMW720924 OWR720924:OWS720924 PGN720924:PGO720924 PQJ720924:PQK720924 QAF720924:QAG720924 QKB720924:QKC720924 QTX720924:QTY720924 RDT720924:RDU720924 RNP720924:RNQ720924 RXL720924:RXM720924 SHH720924:SHI720924 SRD720924:SRE720924 TAZ720924:TBA720924 TKV720924:TKW720924 TUR720924:TUS720924 UEN720924:UEO720924 UOJ720924:UOK720924 UYF720924:UYG720924 VIB720924:VIC720924 VRX720924:VRY720924 WBT720924:WBU720924 WLP720924:WLQ720924 WVL720924:WVM720924 D786460:E786460 IZ786460:JA786460 SV786460:SW786460 ACR786460:ACS786460 AMN786460:AMO786460 AWJ786460:AWK786460 BGF786460:BGG786460 BQB786460:BQC786460 BZX786460:BZY786460 CJT786460:CJU786460 CTP786460:CTQ786460 DDL786460:DDM786460 DNH786460:DNI786460 DXD786460:DXE786460 EGZ786460:EHA786460 EQV786460:EQW786460 FAR786460:FAS786460 FKN786460:FKO786460 FUJ786460:FUK786460 GEF786460:GEG786460 GOB786460:GOC786460 GXX786460:GXY786460 HHT786460:HHU786460 HRP786460:HRQ786460 IBL786460:IBM786460 ILH786460:ILI786460 IVD786460:IVE786460 JEZ786460:JFA786460 JOV786460:JOW786460 JYR786460:JYS786460 KIN786460:KIO786460 KSJ786460:KSK786460 LCF786460:LCG786460 LMB786460:LMC786460 LVX786460:LVY786460 MFT786460:MFU786460 MPP786460:MPQ786460 MZL786460:MZM786460 NJH786460:NJI786460 NTD786460:NTE786460 OCZ786460:ODA786460 OMV786460:OMW786460 OWR786460:OWS786460 PGN786460:PGO786460 PQJ786460:PQK786460 QAF786460:QAG786460 QKB786460:QKC786460 QTX786460:QTY786460 RDT786460:RDU786460 RNP786460:RNQ786460 RXL786460:RXM786460 SHH786460:SHI786460 SRD786460:SRE786460 TAZ786460:TBA786460 TKV786460:TKW786460 TUR786460:TUS786460 UEN786460:UEO786460 UOJ786460:UOK786460 UYF786460:UYG786460 VIB786460:VIC786460 VRX786460:VRY786460 WBT786460:WBU786460 WLP786460:WLQ786460 WVL786460:WVM786460 D851996:E851996 IZ851996:JA851996 SV851996:SW851996 ACR851996:ACS851996 AMN851996:AMO851996 AWJ851996:AWK851996 BGF851996:BGG851996 BQB851996:BQC851996 BZX851996:BZY851996 CJT851996:CJU851996 CTP851996:CTQ851996 DDL851996:DDM851996 DNH851996:DNI851996 DXD851996:DXE851996 EGZ851996:EHA851996 EQV851996:EQW851996 FAR851996:FAS851996 FKN851996:FKO851996 FUJ851996:FUK851996 GEF851996:GEG851996 GOB851996:GOC851996 GXX851996:GXY851996 HHT851996:HHU851996 HRP851996:HRQ851996 IBL851996:IBM851996 ILH851996:ILI851996 IVD851996:IVE851996 JEZ851996:JFA851996 JOV851996:JOW851996 JYR851996:JYS851996 KIN851996:KIO851996 KSJ851996:KSK851996 LCF851996:LCG851996 LMB851996:LMC851996 LVX851996:LVY851996 MFT851996:MFU851996 MPP851996:MPQ851996 MZL851996:MZM851996 NJH851996:NJI851996 NTD851996:NTE851996 OCZ851996:ODA851996 OMV851996:OMW851996 OWR851996:OWS851996 PGN851996:PGO851996 PQJ851996:PQK851996 QAF851996:QAG851996 QKB851996:QKC851996 QTX851996:QTY851996 RDT851996:RDU851996 RNP851996:RNQ851996 RXL851996:RXM851996 SHH851996:SHI851996 SRD851996:SRE851996 TAZ851996:TBA851996 TKV851996:TKW851996 TUR851996:TUS851996 UEN851996:UEO851996 UOJ851996:UOK851996 UYF851996:UYG851996 VIB851996:VIC851996 VRX851996:VRY851996 WBT851996:WBU851996 WLP851996:WLQ851996 WVL851996:WVM851996 D917532:E917532 IZ917532:JA917532 SV917532:SW917532 ACR917532:ACS917532 AMN917532:AMO917532 AWJ917532:AWK917532 BGF917532:BGG917532 BQB917532:BQC917532 BZX917532:BZY917532 CJT917532:CJU917532 CTP917532:CTQ917532 DDL917532:DDM917532 DNH917532:DNI917532 DXD917532:DXE917532 EGZ917532:EHA917532 EQV917532:EQW917532 FAR917532:FAS917532 FKN917532:FKO917532 FUJ917532:FUK917532 GEF917532:GEG917532 GOB917532:GOC917532 GXX917532:GXY917532 HHT917532:HHU917532 HRP917532:HRQ917532 IBL917532:IBM917532 ILH917532:ILI917532 IVD917532:IVE917532 JEZ917532:JFA917532 JOV917532:JOW917532 JYR917532:JYS917532 KIN917532:KIO917532 KSJ917532:KSK917532 LCF917532:LCG917532 LMB917532:LMC917532 LVX917532:LVY917532 MFT917532:MFU917532 MPP917532:MPQ917532 MZL917532:MZM917532 NJH917532:NJI917532 NTD917532:NTE917532 OCZ917532:ODA917532 OMV917532:OMW917532 OWR917532:OWS917532 PGN917532:PGO917532 PQJ917532:PQK917532 QAF917532:QAG917532 QKB917532:QKC917532 QTX917532:QTY917532 RDT917532:RDU917532 RNP917532:RNQ917532 RXL917532:RXM917532 SHH917532:SHI917532 SRD917532:SRE917532 TAZ917532:TBA917532 TKV917532:TKW917532 TUR917532:TUS917532 UEN917532:UEO917532 UOJ917532:UOK917532 UYF917532:UYG917532 VIB917532:VIC917532 VRX917532:VRY917532 WBT917532:WBU917532 WLP917532:WLQ917532 WVL917532:WVM917532 D983068:E983068 IZ983068:JA983068 SV983068:SW983068 ACR983068:ACS983068 AMN983068:AMO983068 AWJ983068:AWK983068 BGF983068:BGG983068 BQB983068:BQC983068 BZX983068:BZY983068 CJT983068:CJU983068 CTP983068:CTQ983068 DDL983068:DDM983068 DNH983068:DNI983068 DXD983068:DXE983068 EGZ983068:EHA983068 EQV983068:EQW983068 FAR983068:FAS983068 FKN983068:FKO983068 FUJ983068:FUK983068 GEF983068:GEG983068 GOB983068:GOC983068 GXX983068:GXY983068 HHT983068:HHU983068 HRP983068:HRQ983068 IBL983068:IBM983068 ILH983068:ILI983068 IVD983068:IVE983068 JEZ983068:JFA983068 JOV983068:JOW983068 JYR983068:JYS983068 KIN983068:KIO983068 KSJ983068:KSK983068 LCF983068:LCG983068 LMB983068:LMC983068 LVX983068:LVY983068 MFT983068:MFU983068 MPP983068:MPQ983068 MZL983068:MZM983068 NJH983068:NJI983068 NTD983068:NTE983068 OCZ983068:ODA983068 OMV983068:OMW983068 OWR983068:OWS983068 PGN983068:PGO983068 PQJ983068:PQK983068 QAF983068:QAG983068 QKB983068:QKC983068 QTX983068:QTY983068 RDT983068:RDU983068 RNP983068:RNQ983068 RXL983068:RXM983068 SHH983068:SHI983068 SRD983068:SRE983068 TAZ983068:TBA983068 TKV983068:TKW983068 TUR983068:TUS983068 UEN983068:UEO983068 UOJ983068:UOK983068 UYF983068:UYG983068 VIB983068:VIC983068 VRX983068:VRY983068 WBT983068:WBU983068 WLP983068:WLQ983068" xr:uid="{F66E9715-F73A-4350-9143-E64AE27F5FD2}">
      <formula1>"採用している,採用していない,検討中である,その他"</formula1>
    </dataValidation>
    <dataValidation type="list" allowBlank="1" showInputMessage="1" showErrorMessage="1" prompt="退職者への説明の有無をご選択ください。" sqref="WVQ983060:WVR983060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56:J65556 JE65556:JF65556 TA65556:TB65556 ACW65556:ACX65556 AMS65556:AMT65556 AWO65556:AWP65556 BGK65556:BGL65556 BQG65556:BQH65556 CAC65556:CAD65556 CJY65556:CJZ65556 CTU65556:CTV65556 DDQ65556:DDR65556 DNM65556:DNN65556 DXI65556:DXJ65556 EHE65556:EHF65556 ERA65556:ERB65556 FAW65556:FAX65556 FKS65556:FKT65556 FUO65556:FUP65556 GEK65556:GEL65556 GOG65556:GOH65556 GYC65556:GYD65556 HHY65556:HHZ65556 HRU65556:HRV65556 IBQ65556:IBR65556 ILM65556:ILN65556 IVI65556:IVJ65556 JFE65556:JFF65556 JPA65556:JPB65556 JYW65556:JYX65556 KIS65556:KIT65556 KSO65556:KSP65556 LCK65556:LCL65556 LMG65556:LMH65556 LWC65556:LWD65556 MFY65556:MFZ65556 MPU65556:MPV65556 MZQ65556:MZR65556 NJM65556:NJN65556 NTI65556:NTJ65556 ODE65556:ODF65556 ONA65556:ONB65556 OWW65556:OWX65556 PGS65556:PGT65556 PQO65556:PQP65556 QAK65556:QAL65556 QKG65556:QKH65556 QUC65556:QUD65556 RDY65556:RDZ65556 RNU65556:RNV65556 RXQ65556:RXR65556 SHM65556:SHN65556 SRI65556:SRJ65556 TBE65556:TBF65556 TLA65556:TLB65556 TUW65556:TUX65556 UES65556:UET65556 UOO65556:UOP65556 UYK65556:UYL65556 VIG65556:VIH65556 VSC65556:VSD65556 WBY65556:WBZ65556 WLU65556:WLV65556 WVQ65556:WVR65556 I131092:J131092 JE131092:JF131092 TA131092:TB131092 ACW131092:ACX131092 AMS131092:AMT131092 AWO131092:AWP131092 BGK131092:BGL131092 BQG131092:BQH131092 CAC131092:CAD131092 CJY131092:CJZ131092 CTU131092:CTV131092 DDQ131092:DDR131092 DNM131092:DNN131092 DXI131092:DXJ131092 EHE131092:EHF131092 ERA131092:ERB131092 FAW131092:FAX131092 FKS131092:FKT131092 FUO131092:FUP131092 GEK131092:GEL131092 GOG131092:GOH131092 GYC131092:GYD131092 HHY131092:HHZ131092 HRU131092:HRV131092 IBQ131092:IBR131092 ILM131092:ILN131092 IVI131092:IVJ131092 JFE131092:JFF131092 JPA131092:JPB131092 JYW131092:JYX131092 KIS131092:KIT131092 KSO131092:KSP131092 LCK131092:LCL131092 LMG131092:LMH131092 LWC131092:LWD131092 MFY131092:MFZ131092 MPU131092:MPV131092 MZQ131092:MZR131092 NJM131092:NJN131092 NTI131092:NTJ131092 ODE131092:ODF131092 ONA131092:ONB131092 OWW131092:OWX131092 PGS131092:PGT131092 PQO131092:PQP131092 QAK131092:QAL131092 QKG131092:QKH131092 QUC131092:QUD131092 RDY131092:RDZ131092 RNU131092:RNV131092 RXQ131092:RXR131092 SHM131092:SHN131092 SRI131092:SRJ131092 TBE131092:TBF131092 TLA131092:TLB131092 TUW131092:TUX131092 UES131092:UET131092 UOO131092:UOP131092 UYK131092:UYL131092 VIG131092:VIH131092 VSC131092:VSD131092 WBY131092:WBZ131092 WLU131092:WLV131092 WVQ131092:WVR131092 I196628:J196628 JE196628:JF196628 TA196628:TB196628 ACW196628:ACX196628 AMS196628:AMT196628 AWO196628:AWP196628 BGK196628:BGL196628 BQG196628:BQH196628 CAC196628:CAD196628 CJY196628:CJZ196628 CTU196628:CTV196628 DDQ196628:DDR196628 DNM196628:DNN196628 DXI196628:DXJ196628 EHE196628:EHF196628 ERA196628:ERB196628 FAW196628:FAX196628 FKS196628:FKT196628 FUO196628:FUP196628 GEK196628:GEL196628 GOG196628:GOH196628 GYC196628:GYD196628 HHY196628:HHZ196628 HRU196628:HRV196628 IBQ196628:IBR196628 ILM196628:ILN196628 IVI196628:IVJ196628 JFE196628:JFF196628 JPA196628:JPB196628 JYW196628:JYX196628 KIS196628:KIT196628 KSO196628:KSP196628 LCK196628:LCL196628 LMG196628:LMH196628 LWC196628:LWD196628 MFY196628:MFZ196628 MPU196628:MPV196628 MZQ196628:MZR196628 NJM196628:NJN196628 NTI196628:NTJ196628 ODE196628:ODF196628 ONA196628:ONB196628 OWW196628:OWX196628 PGS196628:PGT196628 PQO196628:PQP196628 QAK196628:QAL196628 QKG196628:QKH196628 QUC196628:QUD196628 RDY196628:RDZ196628 RNU196628:RNV196628 RXQ196628:RXR196628 SHM196628:SHN196628 SRI196628:SRJ196628 TBE196628:TBF196628 TLA196628:TLB196628 TUW196628:TUX196628 UES196628:UET196628 UOO196628:UOP196628 UYK196628:UYL196628 VIG196628:VIH196628 VSC196628:VSD196628 WBY196628:WBZ196628 WLU196628:WLV196628 WVQ196628:WVR196628 I262164:J262164 JE262164:JF262164 TA262164:TB262164 ACW262164:ACX262164 AMS262164:AMT262164 AWO262164:AWP262164 BGK262164:BGL262164 BQG262164:BQH262164 CAC262164:CAD262164 CJY262164:CJZ262164 CTU262164:CTV262164 DDQ262164:DDR262164 DNM262164:DNN262164 DXI262164:DXJ262164 EHE262164:EHF262164 ERA262164:ERB262164 FAW262164:FAX262164 FKS262164:FKT262164 FUO262164:FUP262164 GEK262164:GEL262164 GOG262164:GOH262164 GYC262164:GYD262164 HHY262164:HHZ262164 HRU262164:HRV262164 IBQ262164:IBR262164 ILM262164:ILN262164 IVI262164:IVJ262164 JFE262164:JFF262164 JPA262164:JPB262164 JYW262164:JYX262164 KIS262164:KIT262164 KSO262164:KSP262164 LCK262164:LCL262164 LMG262164:LMH262164 LWC262164:LWD262164 MFY262164:MFZ262164 MPU262164:MPV262164 MZQ262164:MZR262164 NJM262164:NJN262164 NTI262164:NTJ262164 ODE262164:ODF262164 ONA262164:ONB262164 OWW262164:OWX262164 PGS262164:PGT262164 PQO262164:PQP262164 QAK262164:QAL262164 QKG262164:QKH262164 QUC262164:QUD262164 RDY262164:RDZ262164 RNU262164:RNV262164 RXQ262164:RXR262164 SHM262164:SHN262164 SRI262164:SRJ262164 TBE262164:TBF262164 TLA262164:TLB262164 TUW262164:TUX262164 UES262164:UET262164 UOO262164:UOP262164 UYK262164:UYL262164 VIG262164:VIH262164 VSC262164:VSD262164 WBY262164:WBZ262164 WLU262164:WLV262164 WVQ262164:WVR262164 I327700:J327700 JE327700:JF327700 TA327700:TB327700 ACW327700:ACX327700 AMS327700:AMT327700 AWO327700:AWP327700 BGK327700:BGL327700 BQG327700:BQH327700 CAC327700:CAD327700 CJY327700:CJZ327700 CTU327700:CTV327700 DDQ327700:DDR327700 DNM327700:DNN327700 DXI327700:DXJ327700 EHE327700:EHF327700 ERA327700:ERB327700 FAW327700:FAX327700 FKS327700:FKT327700 FUO327700:FUP327700 GEK327700:GEL327700 GOG327700:GOH327700 GYC327700:GYD327700 HHY327700:HHZ327700 HRU327700:HRV327700 IBQ327700:IBR327700 ILM327700:ILN327700 IVI327700:IVJ327700 JFE327700:JFF327700 JPA327700:JPB327700 JYW327700:JYX327700 KIS327700:KIT327700 KSO327700:KSP327700 LCK327700:LCL327700 LMG327700:LMH327700 LWC327700:LWD327700 MFY327700:MFZ327700 MPU327700:MPV327700 MZQ327700:MZR327700 NJM327700:NJN327700 NTI327700:NTJ327700 ODE327700:ODF327700 ONA327700:ONB327700 OWW327700:OWX327700 PGS327700:PGT327700 PQO327700:PQP327700 QAK327700:QAL327700 QKG327700:QKH327700 QUC327700:QUD327700 RDY327700:RDZ327700 RNU327700:RNV327700 RXQ327700:RXR327700 SHM327700:SHN327700 SRI327700:SRJ327700 TBE327700:TBF327700 TLA327700:TLB327700 TUW327700:TUX327700 UES327700:UET327700 UOO327700:UOP327700 UYK327700:UYL327700 VIG327700:VIH327700 VSC327700:VSD327700 WBY327700:WBZ327700 WLU327700:WLV327700 WVQ327700:WVR327700 I393236:J393236 JE393236:JF393236 TA393236:TB393236 ACW393236:ACX393236 AMS393236:AMT393236 AWO393236:AWP393236 BGK393236:BGL393236 BQG393236:BQH393236 CAC393236:CAD393236 CJY393236:CJZ393236 CTU393236:CTV393236 DDQ393236:DDR393236 DNM393236:DNN393236 DXI393236:DXJ393236 EHE393236:EHF393236 ERA393236:ERB393236 FAW393236:FAX393236 FKS393236:FKT393236 FUO393236:FUP393236 GEK393236:GEL393236 GOG393236:GOH393236 GYC393236:GYD393236 HHY393236:HHZ393236 HRU393236:HRV393236 IBQ393236:IBR393236 ILM393236:ILN393236 IVI393236:IVJ393236 JFE393236:JFF393236 JPA393236:JPB393236 JYW393236:JYX393236 KIS393236:KIT393236 KSO393236:KSP393236 LCK393236:LCL393236 LMG393236:LMH393236 LWC393236:LWD393236 MFY393236:MFZ393236 MPU393236:MPV393236 MZQ393236:MZR393236 NJM393236:NJN393236 NTI393236:NTJ393236 ODE393236:ODF393236 ONA393236:ONB393236 OWW393236:OWX393236 PGS393236:PGT393236 PQO393236:PQP393236 QAK393236:QAL393236 QKG393236:QKH393236 QUC393236:QUD393236 RDY393236:RDZ393236 RNU393236:RNV393236 RXQ393236:RXR393236 SHM393236:SHN393236 SRI393236:SRJ393236 TBE393236:TBF393236 TLA393236:TLB393236 TUW393236:TUX393236 UES393236:UET393236 UOO393236:UOP393236 UYK393236:UYL393236 VIG393236:VIH393236 VSC393236:VSD393236 WBY393236:WBZ393236 WLU393236:WLV393236 WVQ393236:WVR393236 I458772:J458772 JE458772:JF458772 TA458772:TB458772 ACW458772:ACX458772 AMS458772:AMT458772 AWO458772:AWP458772 BGK458772:BGL458772 BQG458772:BQH458772 CAC458772:CAD458772 CJY458772:CJZ458772 CTU458772:CTV458772 DDQ458772:DDR458772 DNM458772:DNN458772 DXI458772:DXJ458772 EHE458772:EHF458772 ERA458772:ERB458772 FAW458772:FAX458772 FKS458772:FKT458772 FUO458772:FUP458772 GEK458772:GEL458772 GOG458772:GOH458772 GYC458772:GYD458772 HHY458772:HHZ458772 HRU458772:HRV458772 IBQ458772:IBR458772 ILM458772:ILN458772 IVI458772:IVJ458772 JFE458772:JFF458772 JPA458772:JPB458772 JYW458772:JYX458772 KIS458772:KIT458772 KSO458772:KSP458772 LCK458772:LCL458772 LMG458772:LMH458772 LWC458772:LWD458772 MFY458772:MFZ458772 MPU458772:MPV458772 MZQ458772:MZR458772 NJM458772:NJN458772 NTI458772:NTJ458772 ODE458772:ODF458772 ONA458772:ONB458772 OWW458772:OWX458772 PGS458772:PGT458772 PQO458772:PQP458772 QAK458772:QAL458772 QKG458772:QKH458772 QUC458772:QUD458772 RDY458772:RDZ458772 RNU458772:RNV458772 RXQ458772:RXR458772 SHM458772:SHN458772 SRI458772:SRJ458772 TBE458772:TBF458772 TLA458772:TLB458772 TUW458772:TUX458772 UES458772:UET458772 UOO458772:UOP458772 UYK458772:UYL458772 VIG458772:VIH458772 VSC458772:VSD458772 WBY458772:WBZ458772 WLU458772:WLV458772 WVQ458772:WVR458772 I524308:J524308 JE524308:JF524308 TA524308:TB524308 ACW524308:ACX524308 AMS524308:AMT524308 AWO524308:AWP524308 BGK524308:BGL524308 BQG524308:BQH524308 CAC524308:CAD524308 CJY524308:CJZ524308 CTU524308:CTV524308 DDQ524308:DDR524308 DNM524308:DNN524308 DXI524308:DXJ524308 EHE524308:EHF524308 ERA524308:ERB524308 FAW524308:FAX524308 FKS524308:FKT524308 FUO524308:FUP524308 GEK524308:GEL524308 GOG524308:GOH524308 GYC524308:GYD524308 HHY524308:HHZ524308 HRU524308:HRV524308 IBQ524308:IBR524308 ILM524308:ILN524308 IVI524308:IVJ524308 JFE524308:JFF524308 JPA524308:JPB524308 JYW524308:JYX524308 KIS524308:KIT524308 KSO524308:KSP524308 LCK524308:LCL524308 LMG524308:LMH524308 LWC524308:LWD524308 MFY524308:MFZ524308 MPU524308:MPV524308 MZQ524308:MZR524308 NJM524308:NJN524308 NTI524308:NTJ524308 ODE524308:ODF524308 ONA524308:ONB524308 OWW524308:OWX524308 PGS524308:PGT524308 PQO524308:PQP524308 QAK524308:QAL524308 QKG524308:QKH524308 QUC524308:QUD524308 RDY524308:RDZ524308 RNU524308:RNV524308 RXQ524308:RXR524308 SHM524308:SHN524308 SRI524308:SRJ524308 TBE524308:TBF524308 TLA524308:TLB524308 TUW524308:TUX524308 UES524308:UET524308 UOO524308:UOP524308 UYK524308:UYL524308 VIG524308:VIH524308 VSC524308:VSD524308 WBY524308:WBZ524308 WLU524308:WLV524308 WVQ524308:WVR524308 I589844:J589844 JE589844:JF589844 TA589844:TB589844 ACW589844:ACX589844 AMS589844:AMT589844 AWO589844:AWP589844 BGK589844:BGL589844 BQG589844:BQH589844 CAC589844:CAD589844 CJY589844:CJZ589844 CTU589844:CTV589844 DDQ589844:DDR589844 DNM589844:DNN589844 DXI589844:DXJ589844 EHE589844:EHF589844 ERA589844:ERB589844 FAW589844:FAX589844 FKS589844:FKT589844 FUO589844:FUP589844 GEK589844:GEL589844 GOG589844:GOH589844 GYC589844:GYD589844 HHY589844:HHZ589844 HRU589844:HRV589844 IBQ589844:IBR589844 ILM589844:ILN589844 IVI589844:IVJ589844 JFE589844:JFF589844 JPA589844:JPB589844 JYW589844:JYX589844 KIS589844:KIT589844 KSO589844:KSP589844 LCK589844:LCL589844 LMG589844:LMH589844 LWC589844:LWD589844 MFY589844:MFZ589844 MPU589844:MPV589844 MZQ589844:MZR589844 NJM589844:NJN589844 NTI589844:NTJ589844 ODE589844:ODF589844 ONA589844:ONB589844 OWW589844:OWX589844 PGS589844:PGT589844 PQO589844:PQP589844 QAK589844:QAL589844 QKG589844:QKH589844 QUC589844:QUD589844 RDY589844:RDZ589844 RNU589844:RNV589844 RXQ589844:RXR589844 SHM589844:SHN589844 SRI589844:SRJ589844 TBE589844:TBF589844 TLA589844:TLB589844 TUW589844:TUX589844 UES589844:UET589844 UOO589844:UOP589844 UYK589844:UYL589844 VIG589844:VIH589844 VSC589844:VSD589844 WBY589844:WBZ589844 WLU589844:WLV589844 WVQ589844:WVR589844 I655380:J655380 JE655380:JF655380 TA655380:TB655380 ACW655380:ACX655380 AMS655380:AMT655380 AWO655380:AWP655380 BGK655380:BGL655380 BQG655380:BQH655380 CAC655380:CAD655380 CJY655380:CJZ655380 CTU655380:CTV655380 DDQ655380:DDR655380 DNM655380:DNN655380 DXI655380:DXJ655380 EHE655380:EHF655380 ERA655380:ERB655380 FAW655380:FAX655380 FKS655380:FKT655380 FUO655380:FUP655380 GEK655380:GEL655380 GOG655380:GOH655380 GYC655380:GYD655380 HHY655380:HHZ655380 HRU655380:HRV655380 IBQ655380:IBR655380 ILM655380:ILN655380 IVI655380:IVJ655380 JFE655380:JFF655380 JPA655380:JPB655380 JYW655380:JYX655380 KIS655380:KIT655380 KSO655380:KSP655380 LCK655380:LCL655380 LMG655380:LMH655380 LWC655380:LWD655380 MFY655380:MFZ655380 MPU655380:MPV655380 MZQ655380:MZR655380 NJM655380:NJN655380 NTI655380:NTJ655380 ODE655380:ODF655380 ONA655380:ONB655380 OWW655380:OWX655380 PGS655380:PGT655380 PQO655380:PQP655380 QAK655380:QAL655380 QKG655380:QKH655380 QUC655380:QUD655380 RDY655380:RDZ655380 RNU655380:RNV655380 RXQ655380:RXR655380 SHM655380:SHN655380 SRI655380:SRJ655380 TBE655380:TBF655380 TLA655380:TLB655380 TUW655380:TUX655380 UES655380:UET655380 UOO655380:UOP655380 UYK655380:UYL655380 VIG655380:VIH655380 VSC655380:VSD655380 WBY655380:WBZ655380 WLU655380:WLV655380 WVQ655380:WVR655380 I720916:J720916 JE720916:JF720916 TA720916:TB720916 ACW720916:ACX720916 AMS720916:AMT720916 AWO720916:AWP720916 BGK720916:BGL720916 BQG720916:BQH720916 CAC720916:CAD720916 CJY720916:CJZ720916 CTU720916:CTV720916 DDQ720916:DDR720916 DNM720916:DNN720916 DXI720916:DXJ720916 EHE720916:EHF720916 ERA720916:ERB720916 FAW720916:FAX720916 FKS720916:FKT720916 FUO720916:FUP720916 GEK720916:GEL720916 GOG720916:GOH720916 GYC720916:GYD720916 HHY720916:HHZ720916 HRU720916:HRV720916 IBQ720916:IBR720916 ILM720916:ILN720916 IVI720916:IVJ720916 JFE720916:JFF720916 JPA720916:JPB720916 JYW720916:JYX720916 KIS720916:KIT720916 KSO720916:KSP720916 LCK720916:LCL720916 LMG720916:LMH720916 LWC720916:LWD720916 MFY720916:MFZ720916 MPU720916:MPV720916 MZQ720916:MZR720916 NJM720916:NJN720916 NTI720916:NTJ720916 ODE720916:ODF720916 ONA720916:ONB720916 OWW720916:OWX720916 PGS720916:PGT720916 PQO720916:PQP720916 QAK720916:QAL720916 QKG720916:QKH720916 QUC720916:QUD720916 RDY720916:RDZ720916 RNU720916:RNV720916 RXQ720916:RXR720916 SHM720916:SHN720916 SRI720916:SRJ720916 TBE720916:TBF720916 TLA720916:TLB720916 TUW720916:TUX720916 UES720916:UET720916 UOO720916:UOP720916 UYK720916:UYL720916 VIG720916:VIH720916 VSC720916:VSD720916 WBY720916:WBZ720916 WLU720916:WLV720916 WVQ720916:WVR720916 I786452:J786452 JE786452:JF786452 TA786452:TB786452 ACW786452:ACX786452 AMS786452:AMT786452 AWO786452:AWP786452 BGK786452:BGL786452 BQG786452:BQH786452 CAC786452:CAD786452 CJY786452:CJZ786452 CTU786452:CTV786452 DDQ786452:DDR786452 DNM786452:DNN786452 DXI786452:DXJ786452 EHE786452:EHF786452 ERA786452:ERB786452 FAW786452:FAX786452 FKS786452:FKT786452 FUO786452:FUP786452 GEK786452:GEL786452 GOG786452:GOH786452 GYC786452:GYD786452 HHY786452:HHZ786452 HRU786452:HRV786452 IBQ786452:IBR786452 ILM786452:ILN786452 IVI786452:IVJ786452 JFE786452:JFF786452 JPA786452:JPB786452 JYW786452:JYX786452 KIS786452:KIT786452 KSO786452:KSP786452 LCK786452:LCL786452 LMG786452:LMH786452 LWC786452:LWD786452 MFY786452:MFZ786452 MPU786452:MPV786452 MZQ786452:MZR786452 NJM786452:NJN786452 NTI786452:NTJ786452 ODE786452:ODF786452 ONA786452:ONB786452 OWW786452:OWX786452 PGS786452:PGT786452 PQO786452:PQP786452 QAK786452:QAL786452 QKG786452:QKH786452 QUC786452:QUD786452 RDY786452:RDZ786452 RNU786452:RNV786452 RXQ786452:RXR786452 SHM786452:SHN786452 SRI786452:SRJ786452 TBE786452:TBF786452 TLA786452:TLB786452 TUW786452:TUX786452 UES786452:UET786452 UOO786452:UOP786452 UYK786452:UYL786452 VIG786452:VIH786452 VSC786452:VSD786452 WBY786452:WBZ786452 WLU786452:WLV786452 WVQ786452:WVR786452 I851988:J851988 JE851988:JF851988 TA851988:TB851988 ACW851988:ACX851988 AMS851988:AMT851988 AWO851988:AWP851988 BGK851988:BGL851988 BQG851988:BQH851988 CAC851988:CAD851988 CJY851988:CJZ851988 CTU851988:CTV851988 DDQ851988:DDR851988 DNM851988:DNN851988 DXI851988:DXJ851988 EHE851988:EHF851988 ERA851988:ERB851988 FAW851988:FAX851988 FKS851988:FKT851988 FUO851988:FUP851988 GEK851988:GEL851988 GOG851988:GOH851988 GYC851988:GYD851988 HHY851988:HHZ851988 HRU851988:HRV851988 IBQ851988:IBR851988 ILM851988:ILN851988 IVI851988:IVJ851988 JFE851988:JFF851988 JPA851988:JPB851988 JYW851988:JYX851988 KIS851988:KIT851988 KSO851988:KSP851988 LCK851988:LCL851988 LMG851988:LMH851988 LWC851988:LWD851988 MFY851988:MFZ851988 MPU851988:MPV851988 MZQ851988:MZR851988 NJM851988:NJN851988 NTI851988:NTJ851988 ODE851988:ODF851988 ONA851988:ONB851988 OWW851988:OWX851988 PGS851988:PGT851988 PQO851988:PQP851988 QAK851988:QAL851988 QKG851988:QKH851988 QUC851988:QUD851988 RDY851988:RDZ851988 RNU851988:RNV851988 RXQ851988:RXR851988 SHM851988:SHN851988 SRI851988:SRJ851988 TBE851988:TBF851988 TLA851988:TLB851988 TUW851988:TUX851988 UES851988:UET851988 UOO851988:UOP851988 UYK851988:UYL851988 VIG851988:VIH851988 VSC851988:VSD851988 WBY851988:WBZ851988 WLU851988:WLV851988 WVQ851988:WVR851988 I917524:J917524 JE917524:JF917524 TA917524:TB917524 ACW917524:ACX917524 AMS917524:AMT917524 AWO917524:AWP917524 BGK917524:BGL917524 BQG917524:BQH917524 CAC917524:CAD917524 CJY917524:CJZ917524 CTU917524:CTV917524 DDQ917524:DDR917524 DNM917524:DNN917524 DXI917524:DXJ917524 EHE917524:EHF917524 ERA917524:ERB917524 FAW917524:FAX917524 FKS917524:FKT917524 FUO917524:FUP917524 GEK917524:GEL917524 GOG917524:GOH917524 GYC917524:GYD917524 HHY917524:HHZ917524 HRU917524:HRV917524 IBQ917524:IBR917524 ILM917524:ILN917524 IVI917524:IVJ917524 JFE917524:JFF917524 JPA917524:JPB917524 JYW917524:JYX917524 KIS917524:KIT917524 KSO917524:KSP917524 LCK917524:LCL917524 LMG917524:LMH917524 LWC917524:LWD917524 MFY917524:MFZ917524 MPU917524:MPV917524 MZQ917524:MZR917524 NJM917524:NJN917524 NTI917524:NTJ917524 ODE917524:ODF917524 ONA917524:ONB917524 OWW917524:OWX917524 PGS917524:PGT917524 PQO917524:PQP917524 QAK917524:QAL917524 QKG917524:QKH917524 QUC917524:QUD917524 RDY917524:RDZ917524 RNU917524:RNV917524 RXQ917524:RXR917524 SHM917524:SHN917524 SRI917524:SRJ917524 TBE917524:TBF917524 TLA917524:TLB917524 TUW917524:TUX917524 UES917524:UET917524 UOO917524:UOP917524 UYK917524:UYL917524 VIG917524:VIH917524 VSC917524:VSD917524 WBY917524:WBZ917524 WLU917524:WLV917524 WVQ917524:WVR917524 I983060:J983060 JE983060:JF983060 TA983060:TB983060 ACW983060:ACX983060 AMS983060:AMT983060 AWO983060:AWP983060 BGK983060:BGL983060 BQG983060:BQH983060 CAC983060:CAD983060 CJY983060:CJZ983060 CTU983060:CTV983060 DDQ983060:DDR983060 DNM983060:DNN983060 DXI983060:DXJ983060 EHE983060:EHF983060 ERA983060:ERB983060 FAW983060:FAX983060 FKS983060:FKT983060 FUO983060:FUP983060 GEK983060:GEL983060 GOG983060:GOH983060 GYC983060:GYD983060 HHY983060:HHZ983060 HRU983060:HRV983060 IBQ983060:IBR983060 ILM983060:ILN983060 IVI983060:IVJ983060 JFE983060:JFF983060 JPA983060:JPB983060 JYW983060:JYX983060 KIS983060:KIT983060 KSO983060:KSP983060 LCK983060:LCL983060 LMG983060:LMH983060 LWC983060:LWD983060 MFY983060:MFZ983060 MPU983060:MPV983060 MZQ983060:MZR983060 NJM983060:NJN983060 NTI983060:NTJ983060 ODE983060:ODF983060 ONA983060:ONB983060 OWW983060:OWX983060 PGS983060:PGT983060 PQO983060:PQP983060 QAK983060:QAL983060 QKG983060:QKH983060 QUC983060:QUD983060 RDY983060:RDZ983060 RNU983060:RNV983060 RXQ983060:RXR983060 SHM983060:SHN983060 SRI983060:SRJ983060 TBE983060:TBF983060 TLA983060:TLB983060 TUW983060:TUX983060 UES983060:UET983060 UOO983060:UOP983060 UYK983060:UYL983060 VIG983060:VIH983060 VSC983060:VSD983060 WBY983060:WBZ983060 WLU983060:WLV983060" xr:uid="{DA1D74CE-E167-4C30-A22A-D54A9901C0BB}">
      <formula1>"はい,いいえ,退職者なし"</formula1>
    </dataValidation>
  </dataValidations>
  <pageMargins left="0.70866141732283472" right="0.70866141732283472" top="0.74803149606299213" bottom="0.74803149606299213" header="0.31496062992125984" footer="0.31496062992125984"/>
  <pageSetup paperSize="9" scale="47" orientation="portrait" r:id="rId1"/>
  <headerFooter>
    <oddHeader>&amp;C令和８年度 沖縄県看護職員施設調査票&amp;R&amp;A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ltText="いない">
                <anchor moveWithCells="1">
                  <from>
                    <xdr:col>3</xdr:col>
                    <xdr:colOff>114300</xdr:colOff>
                    <xdr:row>46</xdr:row>
                    <xdr:rowOff>9525</xdr:rowOff>
                  </from>
                  <to>
                    <xdr:col>4</xdr:col>
                    <xdr:colOff>0</xdr:colOff>
                    <xdr:row>47</xdr:row>
                    <xdr:rowOff>9525</xdr:rowOff>
                  </to>
                </anchor>
              </controlPr>
            </control>
          </mc:Choice>
        </mc:AlternateContent>
        <mc:AlternateContent xmlns:mc="http://schemas.openxmlformats.org/markup-compatibility/2006">
          <mc:Choice Requires="x14">
            <control shapeId="4098" r:id="rId5" name="Check Box 2">
              <controlPr locked="0" defaultSize="0" autoFill="0" autoLine="0" autoPict="0" altText="いない">
                <anchor moveWithCells="1">
                  <from>
                    <xdr:col>3</xdr:col>
                    <xdr:colOff>114300</xdr:colOff>
                    <xdr:row>47</xdr:row>
                    <xdr:rowOff>9525</xdr:rowOff>
                  </from>
                  <to>
                    <xdr:col>4</xdr:col>
                    <xdr:colOff>0</xdr:colOff>
                    <xdr:row>48</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ltText="いない">
                <anchor moveWithCells="1">
                  <from>
                    <xdr:col>3</xdr:col>
                    <xdr:colOff>114300</xdr:colOff>
                    <xdr:row>48</xdr:row>
                    <xdr:rowOff>9525</xdr:rowOff>
                  </from>
                  <to>
                    <xdr:col>4</xdr:col>
                    <xdr:colOff>0</xdr:colOff>
                    <xdr:row>49</xdr:row>
                    <xdr:rowOff>9525</xdr:rowOff>
                  </to>
                </anchor>
              </controlPr>
            </control>
          </mc:Choice>
        </mc:AlternateContent>
        <mc:AlternateContent xmlns:mc="http://schemas.openxmlformats.org/markup-compatibility/2006">
          <mc:Choice Requires="x14">
            <control shapeId="4100" r:id="rId7" name="Check Box 4">
              <controlPr locked="0" defaultSize="0" autoFill="0" autoLine="0" autoPict="0" altText="いない">
                <anchor moveWithCells="1">
                  <from>
                    <xdr:col>3</xdr:col>
                    <xdr:colOff>114300</xdr:colOff>
                    <xdr:row>49</xdr:row>
                    <xdr:rowOff>9525</xdr:rowOff>
                  </from>
                  <to>
                    <xdr:col>4</xdr:col>
                    <xdr:colOff>0</xdr:colOff>
                    <xdr:row>50</xdr:row>
                    <xdr:rowOff>9525</xdr:rowOff>
                  </to>
                </anchor>
              </controlPr>
            </control>
          </mc:Choice>
        </mc:AlternateContent>
        <mc:AlternateContent xmlns:mc="http://schemas.openxmlformats.org/markup-compatibility/2006">
          <mc:Choice Requires="x14">
            <control shapeId="4140" r:id="rId8" name="Group Box 44">
              <controlPr defaultSize="0" autoFill="0" autoPict="0">
                <anchor moveWithCells="1">
                  <from>
                    <xdr:col>1</xdr:col>
                    <xdr:colOff>257175</xdr:colOff>
                    <xdr:row>13</xdr:row>
                    <xdr:rowOff>209550</xdr:rowOff>
                  </from>
                  <to>
                    <xdr:col>14</xdr:col>
                    <xdr:colOff>9525</xdr:colOff>
                    <xdr:row>19</xdr:row>
                    <xdr:rowOff>57150</xdr:rowOff>
                  </to>
                </anchor>
              </controlPr>
            </control>
          </mc:Choice>
        </mc:AlternateContent>
        <mc:AlternateContent xmlns:mc="http://schemas.openxmlformats.org/markup-compatibility/2006">
          <mc:Choice Requires="x14">
            <control shapeId="4141" r:id="rId9" name="Option Button 45">
              <controlPr defaultSize="0" autoFill="0" autoLine="0" autoPict="0">
                <anchor moveWithCells="1">
                  <from>
                    <xdr:col>3</xdr:col>
                    <xdr:colOff>9525</xdr:colOff>
                    <xdr:row>16</xdr:row>
                    <xdr:rowOff>9525</xdr:rowOff>
                  </from>
                  <to>
                    <xdr:col>4</xdr:col>
                    <xdr:colOff>485775</xdr:colOff>
                    <xdr:row>17</xdr:row>
                    <xdr:rowOff>0</xdr:rowOff>
                  </to>
                </anchor>
              </controlPr>
            </control>
          </mc:Choice>
        </mc:AlternateContent>
        <mc:AlternateContent xmlns:mc="http://schemas.openxmlformats.org/markup-compatibility/2006">
          <mc:Choice Requires="x14">
            <control shapeId="4142" r:id="rId10" name="Option Button 46">
              <controlPr defaultSize="0" autoFill="0" autoLine="0" autoPict="0">
                <anchor moveWithCells="1">
                  <from>
                    <xdr:col>3</xdr:col>
                    <xdr:colOff>9525</xdr:colOff>
                    <xdr:row>17</xdr:row>
                    <xdr:rowOff>9525</xdr:rowOff>
                  </from>
                  <to>
                    <xdr:col>4</xdr:col>
                    <xdr:colOff>485775</xdr:colOff>
                    <xdr:row>18</xdr:row>
                    <xdr:rowOff>0</xdr:rowOff>
                  </to>
                </anchor>
              </controlPr>
            </control>
          </mc:Choice>
        </mc:AlternateContent>
        <mc:AlternateContent xmlns:mc="http://schemas.openxmlformats.org/markup-compatibility/2006">
          <mc:Choice Requires="x14">
            <control shapeId="4143" r:id="rId11" name="Option Button 47">
              <controlPr defaultSize="0" autoFill="0" autoLine="0" autoPict="0">
                <anchor moveWithCells="1">
                  <from>
                    <xdr:col>3</xdr:col>
                    <xdr:colOff>9525</xdr:colOff>
                    <xdr:row>18</xdr:row>
                    <xdr:rowOff>9525</xdr:rowOff>
                  </from>
                  <to>
                    <xdr:col>4</xdr:col>
                    <xdr:colOff>485775</xdr:colOff>
                    <xdr:row>19</xdr:row>
                    <xdr:rowOff>0</xdr:rowOff>
                  </to>
                </anchor>
              </controlPr>
            </control>
          </mc:Choice>
        </mc:AlternateContent>
        <mc:AlternateContent xmlns:mc="http://schemas.openxmlformats.org/markup-compatibility/2006">
          <mc:Choice Requires="x14">
            <control shapeId="4144" r:id="rId12" name="Group Box 48">
              <controlPr defaultSize="0" autoFill="0" autoPict="0">
                <anchor moveWithCells="1">
                  <from>
                    <xdr:col>1</xdr:col>
                    <xdr:colOff>266700</xdr:colOff>
                    <xdr:row>22</xdr:row>
                    <xdr:rowOff>104775</xdr:rowOff>
                  </from>
                  <to>
                    <xdr:col>14</xdr:col>
                    <xdr:colOff>19050</xdr:colOff>
                    <xdr:row>29</xdr:row>
                    <xdr:rowOff>104775</xdr:rowOff>
                  </to>
                </anchor>
              </controlPr>
            </control>
          </mc:Choice>
        </mc:AlternateContent>
        <mc:AlternateContent xmlns:mc="http://schemas.openxmlformats.org/markup-compatibility/2006">
          <mc:Choice Requires="x14">
            <control shapeId="4145" r:id="rId13" name="Option Button 49">
              <controlPr defaultSize="0" autoFill="0" autoLine="0" autoPict="0">
                <anchor moveWithCells="1">
                  <from>
                    <xdr:col>3</xdr:col>
                    <xdr:colOff>9525</xdr:colOff>
                    <xdr:row>25</xdr:row>
                    <xdr:rowOff>9525</xdr:rowOff>
                  </from>
                  <to>
                    <xdr:col>5</xdr:col>
                    <xdr:colOff>114300</xdr:colOff>
                    <xdr:row>26</xdr:row>
                    <xdr:rowOff>0</xdr:rowOff>
                  </to>
                </anchor>
              </controlPr>
            </control>
          </mc:Choice>
        </mc:AlternateContent>
        <mc:AlternateContent xmlns:mc="http://schemas.openxmlformats.org/markup-compatibility/2006">
          <mc:Choice Requires="x14">
            <control shapeId="4146" r:id="rId14" name="Option Button 50">
              <controlPr defaultSize="0" autoFill="0" autoLine="0" autoPict="0">
                <anchor moveWithCells="1">
                  <from>
                    <xdr:col>3</xdr:col>
                    <xdr:colOff>9525</xdr:colOff>
                    <xdr:row>26</xdr:row>
                    <xdr:rowOff>9525</xdr:rowOff>
                  </from>
                  <to>
                    <xdr:col>5</xdr:col>
                    <xdr:colOff>38100</xdr:colOff>
                    <xdr:row>27</xdr:row>
                    <xdr:rowOff>0</xdr:rowOff>
                  </to>
                </anchor>
              </controlPr>
            </control>
          </mc:Choice>
        </mc:AlternateContent>
        <mc:AlternateContent xmlns:mc="http://schemas.openxmlformats.org/markup-compatibility/2006">
          <mc:Choice Requires="x14">
            <control shapeId="4147" r:id="rId15" name="Option Button 51">
              <controlPr defaultSize="0" autoFill="0" autoLine="0" autoPict="0">
                <anchor moveWithCells="1">
                  <from>
                    <xdr:col>3</xdr:col>
                    <xdr:colOff>9525</xdr:colOff>
                    <xdr:row>27</xdr:row>
                    <xdr:rowOff>9525</xdr:rowOff>
                  </from>
                  <to>
                    <xdr:col>6</xdr:col>
                    <xdr:colOff>19050</xdr:colOff>
                    <xdr:row>28</xdr:row>
                    <xdr:rowOff>0</xdr:rowOff>
                  </to>
                </anchor>
              </controlPr>
            </control>
          </mc:Choice>
        </mc:AlternateContent>
        <mc:AlternateContent xmlns:mc="http://schemas.openxmlformats.org/markup-compatibility/2006">
          <mc:Choice Requires="x14">
            <control shapeId="4148" r:id="rId16" name="Option Button 52">
              <controlPr defaultSize="0" autoFill="0" autoLine="0" autoPict="0">
                <anchor moveWithCells="1">
                  <from>
                    <xdr:col>3</xdr:col>
                    <xdr:colOff>9525</xdr:colOff>
                    <xdr:row>28</xdr:row>
                    <xdr:rowOff>9525</xdr:rowOff>
                  </from>
                  <to>
                    <xdr:col>4</xdr:col>
                    <xdr:colOff>514350</xdr:colOff>
                    <xdr:row>29</xdr:row>
                    <xdr:rowOff>0</xdr:rowOff>
                  </to>
                </anchor>
              </controlPr>
            </control>
          </mc:Choice>
        </mc:AlternateContent>
        <mc:AlternateContent xmlns:mc="http://schemas.openxmlformats.org/markup-compatibility/2006">
          <mc:Choice Requires="x14">
            <control shapeId="4150" r:id="rId17" name="Option Button 54">
              <controlPr defaultSize="0" autoFill="0" autoLine="0" autoPict="0">
                <anchor moveWithCells="1">
                  <from>
                    <xdr:col>3</xdr:col>
                    <xdr:colOff>9525</xdr:colOff>
                    <xdr:row>33</xdr:row>
                    <xdr:rowOff>9525</xdr:rowOff>
                  </from>
                  <to>
                    <xdr:col>6</xdr:col>
                    <xdr:colOff>200025</xdr:colOff>
                    <xdr:row>34</xdr:row>
                    <xdr:rowOff>9525</xdr:rowOff>
                  </to>
                </anchor>
              </controlPr>
            </control>
          </mc:Choice>
        </mc:AlternateContent>
        <mc:AlternateContent xmlns:mc="http://schemas.openxmlformats.org/markup-compatibility/2006">
          <mc:Choice Requires="x14">
            <control shapeId="4151" r:id="rId18" name="Option Button 55">
              <controlPr defaultSize="0" autoFill="0" autoLine="0" autoPict="0">
                <anchor moveWithCells="1">
                  <from>
                    <xdr:col>3</xdr:col>
                    <xdr:colOff>9525</xdr:colOff>
                    <xdr:row>34</xdr:row>
                    <xdr:rowOff>9525</xdr:rowOff>
                  </from>
                  <to>
                    <xdr:col>6</xdr:col>
                    <xdr:colOff>266700</xdr:colOff>
                    <xdr:row>35</xdr:row>
                    <xdr:rowOff>0</xdr:rowOff>
                  </to>
                </anchor>
              </controlPr>
            </control>
          </mc:Choice>
        </mc:AlternateContent>
        <mc:AlternateContent xmlns:mc="http://schemas.openxmlformats.org/markup-compatibility/2006">
          <mc:Choice Requires="x14">
            <control shapeId="4152" r:id="rId19" name="Option Button 56">
              <controlPr defaultSize="0" autoFill="0" autoLine="0" autoPict="0">
                <anchor moveWithCells="1">
                  <from>
                    <xdr:col>3</xdr:col>
                    <xdr:colOff>9525</xdr:colOff>
                    <xdr:row>35</xdr:row>
                    <xdr:rowOff>9525</xdr:rowOff>
                  </from>
                  <to>
                    <xdr:col>6</xdr:col>
                    <xdr:colOff>209550</xdr:colOff>
                    <xdr:row>36</xdr:row>
                    <xdr:rowOff>0</xdr:rowOff>
                  </to>
                </anchor>
              </controlPr>
            </control>
          </mc:Choice>
        </mc:AlternateContent>
        <mc:AlternateContent xmlns:mc="http://schemas.openxmlformats.org/markup-compatibility/2006">
          <mc:Choice Requires="x14">
            <control shapeId="4153" r:id="rId20" name="Option Button 57">
              <controlPr defaultSize="0" autoFill="0" autoLine="0" autoPict="0">
                <anchor moveWithCells="1">
                  <from>
                    <xdr:col>3</xdr:col>
                    <xdr:colOff>9525</xdr:colOff>
                    <xdr:row>36</xdr:row>
                    <xdr:rowOff>9525</xdr:rowOff>
                  </from>
                  <to>
                    <xdr:col>4</xdr:col>
                    <xdr:colOff>514350</xdr:colOff>
                    <xdr:row>37</xdr:row>
                    <xdr:rowOff>9525</xdr:rowOff>
                  </to>
                </anchor>
              </controlPr>
            </control>
          </mc:Choice>
        </mc:AlternateContent>
        <mc:AlternateContent xmlns:mc="http://schemas.openxmlformats.org/markup-compatibility/2006">
          <mc:Choice Requires="x14">
            <control shapeId="4154" r:id="rId21" name="Group Box 58">
              <controlPr defaultSize="0" autoFill="0" autoPict="0">
                <anchor moveWithCells="1">
                  <from>
                    <xdr:col>1</xdr:col>
                    <xdr:colOff>238125</xdr:colOff>
                    <xdr:row>30</xdr:row>
                    <xdr:rowOff>104775</xdr:rowOff>
                  </from>
                  <to>
                    <xdr:col>14</xdr:col>
                    <xdr:colOff>19050</xdr:colOff>
                    <xdr:row>37</xdr:row>
                    <xdr:rowOff>114300</xdr:rowOff>
                  </to>
                </anchor>
              </controlPr>
            </control>
          </mc:Choice>
        </mc:AlternateContent>
        <mc:AlternateContent xmlns:mc="http://schemas.openxmlformats.org/markup-compatibility/2006">
          <mc:Choice Requires="x14">
            <control shapeId="4155" r:id="rId22" name="Option Button 59">
              <controlPr defaultSize="0" autoFill="0" autoLine="0" autoPict="0">
                <anchor moveWithCells="1">
                  <from>
                    <xdr:col>3</xdr:col>
                    <xdr:colOff>9525</xdr:colOff>
                    <xdr:row>41</xdr:row>
                    <xdr:rowOff>9525</xdr:rowOff>
                  </from>
                  <to>
                    <xdr:col>4</xdr:col>
                    <xdr:colOff>485775</xdr:colOff>
                    <xdr:row>42</xdr:row>
                    <xdr:rowOff>0</xdr:rowOff>
                  </to>
                </anchor>
              </controlPr>
            </control>
          </mc:Choice>
        </mc:AlternateContent>
        <mc:AlternateContent xmlns:mc="http://schemas.openxmlformats.org/markup-compatibility/2006">
          <mc:Choice Requires="x14">
            <control shapeId="4156" r:id="rId23" name="Option Button 60">
              <controlPr defaultSize="0" autoFill="0" autoLine="0" autoPict="0">
                <anchor moveWithCells="1">
                  <from>
                    <xdr:col>2</xdr:col>
                    <xdr:colOff>200025</xdr:colOff>
                    <xdr:row>42</xdr:row>
                    <xdr:rowOff>9525</xdr:rowOff>
                  </from>
                  <to>
                    <xdr:col>4</xdr:col>
                    <xdr:colOff>466725</xdr:colOff>
                    <xdr:row>43</xdr:row>
                    <xdr:rowOff>0</xdr:rowOff>
                  </to>
                </anchor>
              </controlPr>
            </control>
          </mc:Choice>
        </mc:AlternateContent>
        <mc:AlternateContent xmlns:mc="http://schemas.openxmlformats.org/markup-compatibility/2006">
          <mc:Choice Requires="x14">
            <control shapeId="4160" r:id="rId24" name="Group Box 64">
              <controlPr defaultSize="0" autoFill="0" autoPict="0">
                <anchor moveWithCells="1">
                  <from>
                    <xdr:col>1</xdr:col>
                    <xdr:colOff>257175</xdr:colOff>
                    <xdr:row>38</xdr:row>
                    <xdr:rowOff>57150</xdr:rowOff>
                  </from>
                  <to>
                    <xdr:col>14</xdr:col>
                    <xdr:colOff>38100</xdr:colOff>
                    <xdr:row>43</xdr:row>
                    <xdr:rowOff>104775</xdr:rowOff>
                  </to>
                </anchor>
              </controlPr>
            </control>
          </mc:Choice>
        </mc:AlternateContent>
        <mc:AlternateContent xmlns:mc="http://schemas.openxmlformats.org/markup-compatibility/2006">
          <mc:Choice Requires="x14">
            <control shapeId="4186" r:id="rId25" name="Option Button 90">
              <controlPr defaultSize="0" autoFill="0" autoLine="0" autoPict="0">
                <anchor moveWithCells="1">
                  <from>
                    <xdr:col>8</xdr:col>
                    <xdr:colOff>133350</xdr:colOff>
                    <xdr:row>1</xdr:row>
                    <xdr:rowOff>228600</xdr:rowOff>
                  </from>
                  <to>
                    <xdr:col>9</xdr:col>
                    <xdr:colOff>457200</xdr:colOff>
                    <xdr:row>3</xdr:row>
                    <xdr:rowOff>0</xdr:rowOff>
                  </to>
                </anchor>
              </controlPr>
            </control>
          </mc:Choice>
        </mc:AlternateContent>
        <mc:AlternateContent xmlns:mc="http://schemas.openxmlformats.org/markup-compatibility/2006">
          <mc:Choice Requires="x14">
            <control shapeId="4187" r:id="rId26" name="Option Button 91">
              <controlPr defaultSize="0" autoFill="0" autoLine="0" autoPict="0">
                <anchor moveWithCells="1">
                  <from>
                    <xdr:col>9</xdr:col>
                    <xdr:colOff>533400</xdr:colOff>
                    <xdr:row>1</xdr:row>
                    <xdr:rowOff>228600</xdr:rowOff>
                  </from>
                  <to>
                    <xdr:col>11</xdr:col>
                    <xdr:colOff>295275</xdr:colOff>
                    <xdr:row>3</xdr:row>
                    <xdr:rowOff>0</xdr:rowOff>
                  </to>
                </anchor>
              </controlPr>
            </control>
          </mc:Choice>
        </mc:AlternateContent>
        <mc:AlternateContent xmlns:mc="http://schemas.openxmlformats.org/markup-compatibility/2006">
          <mc:Choice Requires="x14">
            <control shapeId="4188" r:id="rId27" name="Option Button 92">
              <controlPr defaultSize="0" autoFill="0" autoLine="0" autoPict="0">
                <anchor moveWithCells="1">
                  <from>
                    <xdr:col>8</xdr:col>
                    <xdr:colOff>133350</xdr:colOff>
                    <xdr:row>4</xdr:row>
                    <xdr:rowOff>0</xdr:rowOff>
                  </from>
                  <to>
                    <xdr:col>9</xdr:col>
                    <xdr:colOff>457200</xdr:colOff>
                    <xdr:row>5</xdr:row>
                    <xdr:rowOff>9525</xdr:rowOff>
                  </to>
                </anchor>
              </controlPr>
            </control>
          </mc:Choice>
        </mc:AlternateContent>
        <mc:AlternateContent xmlns:mc="http://schemas.openxmlformats.org/markup-compatibility/2006">
          <mc:Choice Requires="x14">
            <control shapeId="4189" r:id="rId28" name="Option Button 93">
              <controlPr defaultSize="0" autoFill="0" autoLine="0" autoPict="0">
                <anchor moveWithCells="1">
                  <from>
                    <xdr:col>9</xdr:col>
                    <xdr:colOff>533400</xdr:colOff>
                    <xdr:row>4</xdr:row>
                    <xdr:rowOff>0</xdr:rowOff>
                  </from>
                  <to>
                    <xdr:col>11</xdr:col>
                    <xdr:colOff>295275</xdr:colOff>
                    <xdr:row>5</xdr:row>
                    <xdr:rowOff>0</xdr:rowOff>
                  </to>
                </anchor>
              </controlPr>
            </control>
          </mc:Choice>
        </mc:AlternateContent>
        <mc:AlternateContent xmlns:mc="http://schemas.openxmlformats.org/markup-compatibility/2006">
          <mc:Choice Requires="x14">
            <control shapeId="4190" r:id="rId29" name="Group Box 94">
              <controlPr defaultSize="0" autoFill="0" autoPict="0">
                <anchor moveWithCells="1">
                  <from>
                    <xdr:col>7</xdr:col>
                    <xdr:colOff>523875</xdr:colOff>
                    <xdr:row>3</xdr:row>
                    <xdr:rowOff>76200</xdr:rowOff>
                  </from>
                  <to>
                    <xdr:col>12</xdr:col>
                    <xdr:colOff>104775</xdr:colOff>
                    <xdr:row>5</xdr:row>
                    <xdr:rowOff>38100</xdr:rowOff>
                  </to>
                </anchor>
              </controlPr>
            </control>
          </mc:Choice>
        </mc:AlternateContent>
        <mc:AlternateContent xmlns:mc="http://schemas.openxmlformats.org/markup-compatibility/2006">
          <mc:Choice Requires="x14">
            <control shapeId="4192" r:id="rId30" name="Option Button 96">
              <controlPr defaultSize="0" autoFill="0" autoLine="0" autoPict="0">
                <anchor moveWithCells="1">
                  <from>
                    <xdr:col>3</xdr:col>
                    <xdr:colOff>9525</xdr:colOff>
                    <xdr:row>8</xdr:row>
                    <xdr:rowOff>9525</xdr:rowOff>
                  </from>
                  <to>
                    <xdr:col>5</xdr:col>
                    <xdr:colOff>180975</xdr:colOff>
                    <xdr:row>9</xdr:row>
                    <xdr:rowOff>0</xdr:rowOff>
                  </to>
                </anchor>
              </controlPr>
            </control>
          </mc:Choice>
        </mc:AlternateContent>
        <mc:AlternateContent xmlns:mc="http://schemas.openxmlformats.org/markup-compatibility/2006">
          <mc:Choice Requires="x14">
            <control shapeId="4193" r:id="rId31" name="Option Button 97">
              <controlPr defaultSize="0" autoFill="0" autoLine="0" autoPict="0">
                <anchor moveWithCells="1">
                  <from>
                    <xdr:col>5</xdr:col>
                    <xdr:colOff>85725</xdr:colOff>
                    <xdr:row>8</xdr:row>
                    <xdr:rowOff>9525</xdr:rowOff>
                  </from>
                  <to>
                    <xdr:col>7</xdr:col>
                    <xdr:colOff>114300</xdr:colOff>
                    <xdr:row>9</xdr:row>
                    <xdr:rowOff>0</xdr:rowOff>
                  </to>
                </anchor>
              </controlPr>
            </control>
          </mc:Choice>
        </mc:AlternateContent>
        <mc:AlternateContent xmlns:mc="http://schemas.openxmlformats.org/markup-compatibility/2006">
          <mc:Choice Requires="x14">
            <control shapeId="4194" r:id="rId32" name="Option Button 98">
              <controlPr defaultSize="0" autoFill="0" autoLine="0" autoPict="0">
                <anchor moveWithCells="1">
                  <from>
                    <xdr:col>7</xdr:col>
                    <xdr:colOff>257175</xdr:colOff>
                    <xdr:row>8</xdr:row>
                    <xdr:rowOff>9525</xdr:rowOff>
                  </from>
                  <to>
                    <xdr:col>9</xdr:col>
                    <xdr:colOff>295275</xdr:colOff>
                    <xdr:row>9</xdr:row>
                    <xdr:rowOff>0</xdr:rowOff>
                  </to>
                </anchor>
              </controlPr>
            </control>
          </mc:Choice>
        </mc:AlternateContent>
        <mc:AlternateContent xmlns:mc="http://schemas.openxmlformats.org/markup-compatibility/2006">
          <mc:Choice Requires="x14">
            <control shapeId="4196" r:id="rId33" name="Option Button 100">
              <controlPr defaultSize="0" autoFill="0" autoLine="0" autoPict="0">
                <anchor moveWithCells="1">
                  <from>
                    <xdr:col>9</xdr:col>
                    <xdr:colOff>390525</xdr:colOff>
                    <xdr:row>8</xdr:row>
                    <xdr:rowOff>9525</xdr:rowOff>
                  </from>
                  <to>
                    <xdr:col>11</xdr:col>
                    <xdr:colOff>419100</xdr:colOff>
                    <xdr:row>9</xdr:row>
                    <xdr:rowOff>0</xdr:rowOff>
                  </to>
                </anchor>
              </controlPr>
            </control>
          </mc:Choice>
        </mc:AlternateContent>
        <mc:AlternateContent xmlns:mc="http://schemas.openxmlformats.org/markup-compatibility/2006">
          <mc:Choice Requires="x14">
            <control shapeId="4197" r:id="rId34" name="Group Box 101">
              <controlPr defaultSize="0" autoFill="0" autoPict="0">
                <anchor moveWithCells="1">
                  <from>
                    <xdr:col>2</xdr:col>
                    <xdr:colOff>123825</xdr:colOff>
                    <xdr:row>7</xdr:row>
                    <xdr:rowOff>57150</xdr:rowOff>
                  </from>
                  <to>
                    <xdr:col>12</xdr:col>
                    <xdr:colOff>228600</xdr:colOff>
                    <xdr:row>9</xdr:row>
                    <xdr:rowOff>133350</xdr:rowOff>
                  </to>
                </anchor>
              </controlPr>
            </control>
          </mc:Choice>
        </mc:AlternateContent>
        <mc:AlternateContent xmlns:mc="http://schemas.openxmlformats.org/markup-compatibility/2006">
          <mc:Choice Requires="x14">
            <control shapeId="4200" r:id="rId35" name="Option Button 104">
              <controlPr defaultSize="0" autoFill="0" autoLine="0" autoPict="0">
                <anchor moveWithCells="1">
                  <from>
                    <xdr:col>2</xdr:col>
                    <xdr:colOff>200025</xdr:colOff>
                    <xdr:row>74</xdr:row>
                    <xdr:rowOff>9525</xdr:rowOff>
                  </from>
                  <to>
                    <xdr:col>5</xdr:col>
                    <xdr:colOff>361950</xdr:colOff>
                    <xdr:row>75</xdr:row>
                    <xdr:rowOff>9525</xdr:rowOff>
                  </to>
                </anchor>
              </controlPr>
            </control>
          </mc:Choice>
        </mc:AlternateContent>
        <mc:AlternateContent xmlns:mc="http://schemas.openxmlformats.org/markup-compatibility/2006">
          <mc:Choice Requires="x14">
            <control shapeId="4201" r:id="rId36" name="Option Button 105">
              <controlPr defaultSize="0" autoFill="0" autoLine="0" autoPict="0">
                <anchor moveWithCells="1">
                  <from>
                    <xdr:col>5</xdr:col>
                    <xdr:colOff>495300</xdr:colOff>
                    <xdr:row>74</xdr:row>
                    <xdr:rowOff>9525</xdr:rowOff>
                  </from>
                  <to>
                    <xdr:col>7</xdr:col>
                    <xdr:colOff>447675</xdr:colOff>
                    <xdr:row>75</xdr:row>
                    <xdr:rowOff>9525</xdr:rowOff>
                  </to>
                </anchor>
              </controlPr>
            </control>
          </mc:Choice>
        </mc:AlternateContent>
        <mc:AlternateContent xmlns:mc="http://schemas.openxmlformats.org/markup-compatibility/2006">
          <mc:Choice Requires="x14">
            <control shapeId="4202" r:id="rId37" name="Option Button 106">
              <controlPr defaultSize="0" autoFill="0" autoLine="0" autoPict="0">
                <anchor moveWithCells="1">
                  <from>
                    <xdr:col>7</xdr:col>
                    <xdr:colOff>552450</xdr:colOff>
                    <xdr:row>74</xdr:row>
                    <xdr:rowOff>9525</xdr:rowOff>
                  </from>
                  <to>
                    <xdr:col>10</xdr:col>
                    <xdr:colOff>142875</xdr:colOff>
                    <xdr:row>75</xdr:row>
                    <xdr:rowOff>9525</xdr:rowOff>
                  </to>
                </anchor>
              </controlPr>
            </control>
          </mc:Choice>
        </mc:AlternateContent>
        <mc:AlternateContent xmlns:mc="http://schemas.openxmlformats.org/markup-compatibility/2006">
          <mc:Choice Requires="x14">
            <control shapeId="4203" r:id="rId38" name="Option Button 107">
              <controlPr defaultSize="0" autoFill="0" autoLine="0" autoPict="0">
                <anchor moveWithCells="1">
                  <from>
                    <xdr:col>10</xdr:col>
                    <xdr:colOff>304800</xdr:colOff>
                    <xdr:row>74</xdr:row>
                    <xdr:rowOff>9525</xdr:rowOff>
                  </from>
                  <to>
                    <xdr:col>12</xdr:col>
                    <xdr:colOff>523875</xdr:colOff>
                    <xdr:row>75</xdr:row>
                    <xdr:rowOff>9525</xdr:rowOff>
                  </to>
                </anchor>
              </controlPr>
            </control>
          </mc:Choice>
        </mc:AlternateContent>
        <mc:AlternateContent xmlns:mc="http://schemas.openxmlformats.org/markup-compatibility/2006">
          <mc:Choice Requires="x14">
            <control shapeId="4204" r:id="rId39" name="Group Box 108">
              <controlPr defaultSize="0" autoFill="0" autoPict="0">
                <anchor moveWithCells="1">
                  <from>
                    <xdr:col>2</xdr:col>
                    <xdr:colOff>104775</xdr:colOff>
                    <xdr:row>72</xdr:row>
                    <xdr:rowOff>238125</xdr:rowOff>
                  </from>
                  <to>
                    <xdr:col>13</xdr:col>
                    <xdr:colOff>228600</xdr:colOff>
                    <xdr:row>75</xdr:row>
                    <xdr:rowOff>104775</xdr:rowOff>
                  </to>
                </anchor>
              </controlPr>
            </control>
          </mc:Choice>
        </mc:AlternateContent>
        <mc:AlternateContent xmlns:mc="http://schemas.openxmlformats.org/markup-compatibility/2006">
          <mc:Choice Requires="x14">
            <control shapeId="4206" r:id="rId40" name="Check Box 110">
              <controlPr locked="0" defaultSize="0" autoFill="0" autoLine="0" autoPict="0" altText="いない">
                <anchor moveWithCells="1">
                  <from>
                    <xdr:col>3</xdr:col>
                    <xdr:colOff>114300</xdr:colOff>
                    <xdr:row>77</xdr:row>
                    <xdr:rowOff>9525</xdr:rowOff>
                  </from>
                  <to>
                    <xdr:col>4</xdr:col>
                    <xdr:colOff>0</xdr:colOff>
                    <xdr:row>78</xdr:row>
                    <xdr:rowOff>9525</xdr:rowOff>
                  </to>
                </anchor>
              </controlPr>
            </control>
          </mc:Choice>
        </mc:AlternateContent>
        <mc:AlternateContent xmlns:mc="http://schemas.openxmlformats.org/markup-compatibility/2006">
          <mc:Choice Requires="x14">
            <control shapeId="4207" r:id="rId41" name="Check Box 111">
              <controlPr locked="0" defaultSize="0" autoFill="0" autoLine="0" autoPict="0" altText="いない">
                <anchor moveWithCells="1">
                  <from>
                    <xdr:col>3</xdr:col>
                    <xdr:colOff>114300</xdr:colOff>
                    <xdr:row>78</xdr:row>
                    <xdr:rowOff>9525</xdr:rowOff>
                  </from>
                  <to>
                    <xdr:col>4</xdr:col>
                    <xdr:colOff>0</xdr:colOff>
                    <xdr:row>79</xdr:row>
                    <xdr:rowOff>9525</xdr:rowOff>
                  </to>
                </anchor>
              </controlPr>
            </control>
          </mc:Choice>
        </mc:AlternateContent>
        <mc:AlternateContent xmlns:mc="http://schemas.openxmlformats.org/markup-compatibility/2006">
          <mc:Choice Requires="x14">
            <control shapeId="4208" r:id="rId42" name="Check Box 112">
              <controlPr locked="0" defaultSize="0" autoFill="0" autoLine="0" autoPict="0" altText="いない">
                <anchor moveWithCells="1">
                  <from>
                    <xdr:col>3</xdr:col>
                    <xdr:colOff>114300</xdr:colOff>
                    <xdr:row>79</xdr:row>
                    <xdr:rowOff>9525</xdr:rowOff>
                  </from>
                  <to>
                    <xdr:col>4</xdr:col>
                    <xdr:colOff>0</xdr:colOff>
                    <xdr:row>80</xdr:row>
                    <xdr:rowOff>9525</xdr:rowOff>
                  </to>
                </anchor>
              </controlPr>
            </control>
          </mc:Choice>
        </mc:AlternateContent>
        <mc:AlternateContent xmlns:mc="http://schemas.openxmlformats.org/markup-compatibility/2006">
          <mc:Choice Requires="x14">
            <control shapeId="4209" r:id="rId43" name="Check Box 113">
              <controlPr locked="0" defaultSize="0" autoFill="0" autoLine="0" autoPict="0" altText="いない">
                <anchor moveWithCells="1">
                  <from>
                    <xdr:col>3</xdr:col>
                    <xdr:colOff>114300</xdr:colOff>
                    <xdr:row>80</xdr:row>
                    <xdr:rowOff>9525</xdr:rowOff>
                  </from>
                  <to>
                    <xdr:col>4</xdr:col>
                    <xdr:colOff>0</xdr:colOff>
                    <xdr:row>81</xdr:row>
                    <xdr:rowOff>9525</xdr:rowOff>
                  </to>
                </anchor>
              </controlPr>
            </control>
          </mc:Choice>
        </mc:AlternateContent>
        <mc:AlternateContent xmlns:mc="http://schemas.openxmlformats.org/markup-compatibility/2006">
          <mc:Choice Requires="x14">
            <control shapeId="4210" r:id="rId44" name="Check Box 114">
              <controlPr locked="0" defaultSize="0" autoFill="0" autoLine="0" autoPict="0" altText="いない">
                <anchor moveWithCells="1">
                  <from>
                    <xdr:col>3</xdr:col>
                    <xdr:colOff>114300</xdr:colOff>
                    <xdr:row>81</xdr:row>
                    <xdr:rowOff>9525</xdr:rowOff>
                  </from>
                  <to>
                    <xdr:col>4</xdr:col>
                    <xdr:colOff>0</xdr:colOff>
                    <xdr:row>82</xdr:row>
                    <xdr:rowOff>9525</xdr:rowOff>
                  </to>
                </anchor>
              </controlPr>
            </control>
          </mc:Choice>
        </mc:AlternateContent>
        <mc:AlternateContent xmlns:mc="http://schemas.openxmlformats.org/markup-compatibility/2006">
          <mc:Choice Requires="x14">
            <control shapeId="4211" r:id="rId45" name="Check Box 115">
              <controlPr locked="0" defaultSize="0" autoFill="0" autoLine="0" autoPict="0" altText="いない">
                <anchor moveWithCells="1">
                  <from>
                    <xdr:col>3</xdr:col>
                    <xdr:colOff>114300</xdr:colOff>
                    <xdr:row>82</xdr:row>
                    <xdr:rowOff>9525</xdr:rowOff>
                  </from>
                  <to>
                    <xdr:col>4</xdr:col>
                    <xdr:colOff>0</xdr:colOff>
                    <xdr:row>83</xdr:row>
                    <xdr:rowOff>9525</xdr:rowOff>
                  </to>
                </anchor>
              </controlPr>
            </control>
          </mc:Choice>
        </mc:AlternateContent>
        <mc:AlternateContent xmlns:mc="http://schemas.openxmlformats.org/markup-compatibility/2006">
          <mc:Choice Requires="x14">
            <control shapeId="4212" r:id="rId46" name="Check Box 116">
              <controlPr locked="0" defaultSize="0" autoFill="0" autoLine="0" autoPict="0" altText="いない">
                <anchor moveWithCells="1">
                  <from>
                    <xdr:col>3</xdr:col>
                    <xdr:colOff>114300</xdr:colOff>
                    <xdr:row>83</xdr:row>
                    <xdr:rowOff>9525</xdr:rowOff>
                  </from>
                  <to>
                    <xdr:col>4</xdr:col>
                    <xdr:colOff>0</xdr:colOff>
                    <xdr:row>84</xdr:row>
                    <xdr:rowOff>9525</xdr:rowOff>
                  </to>
                </anchor>
              </controlPr>
            </control>
          </mc:Choice>
        </mc:AlternateContent>
        <mc:AlternateContent xmlns:mc="http://schemas.openxmlformats.org/markup-compatibility/2006">
          <mc:Choice Requires="x14">
            <control shapeId="4213" r:id="rId47" name="Check Box 117">
              <controlPr locked="0" defaultSize="0" autoFill="0" autoLine="0" autoPict="0" altText="いない">
                <anchor moveWithCells="1">
                  <from>
                    <xdr:col>3</xdr:col>
                    <xdr:colOff>114300</xdr:colOff>
                    <xdr:row>84</xdr:row>
                    <xdr:rowOff>9525</xdr:rowOff>
                  </from>
                  <to>
                    <xdr:col>4</xdr:col>
                    <xdr:colOff>0</xdr:colOff>
                    <xdr:row>85</xdr:row>
                    <xdr:rowOff>9525</xdr:rowOff>
                  </to>
                </anchor>
              </controlPr>
            </control>
          </mc:Choice>
        </mc:AlternateContent>
        <mc:AlternateContent xmlns:mc="http://schemas.openxmlformats.org/markup-compatibility/2006">
          <mc:Choice Requires="x14">
            <control shapeId="4214" r:id="rId48" name="Check Box 118">
              <controlPr locked="0" defaultSize="0" autoFill="0" autoLine="0" autoPict="0" altText="いない">
                <anchor moveWithCells="1">
                  <from>
                    <xdr:col>3</xdr:col>
                    <xdr:colOff>114300</xdr:colOff>
                    <xdr:row>85</xdr:row>
                    <xdr:rowOff>9525</xdr:rowOff>
                  </from>
                  <to>
                    <xdr:col>4</xdr:col>
                    <xdr:colOff>0</xdr:colOff>
                    <xdr:row>86</xdr:row>
                    <xdr:rowOff>9525</xdr:rowOff>
                  </to>
                </anchor>
              </controlPr>
            </control>
          </mc:Choice>
        </mc:AlternateContent>
        <mc:AlternateContent xmlns:mc="http://schemas.openxmlformats.org/markup-compatibility/2006">
          <mc:Choice Requires="x14">
            <control shapeId="4215" r:id="rId49" name="11-1-1">
              <controlPr locked="0" defaultSize="0" autoFill="0" autoLine="0" autoPict="0" altText="いない">
                <anchor moveWithCells="1">
                  <from>
                    <xdr:col>3</xdr:col>
                    <xdr:colOff>114300</xdr:colOff>
                    <xdr:row>56</xdr:row>
                    <xdr:rowOff>9525</xdr:rowOff>
                  </from>
                  <to>
                    <xdr:col>4</xdr:col>
                    <xdr:colOff>0</xdr:colOff>
                    <xdr:row>57</xdr:row>
                    <xdr:rowOff>9525</xdr:rowOff>
                  </to>
                </anchor>
              </controlPr>
            </control>
          </mc:Choice>
        </mc:AlternateContent>
        <mc:AlternateContent xmlns:mc="http://schemas.openxmlformats.org/markup-compatibility/2006">
          <mc:Choice Requires="x14">
            <control shapeId="4216" r:id="rId50" name="11-1-2">
              <controlPr locked="0" defaultSize="0" autoFill="0" autoLine="0" autoPict="0" altText="いない">
                <anchor moveWithCells="1">
                  <from>
                    <xdr:col>3</xdr:col>
                    <xdr:colOff>114300</xdr:colOff>
                    <xdr:row>57</xdr:row>
                    <xdr:rowOff>9525</xdr:rowOff>
                  </from>
                  <to>
                    <xdr:col>4</xdr:col>
                    <xdr:colOff>0</xdr:colOff>
                    <xdr:row>58</xdr:row>
                    <xdr:rowOff>0</xdr:rowOff>
                  </to>
                </anchor>
              </controlPr>
            </control>
          </mc:Choice>
        </mc:AlternateContent>
        <mc:AlternateContent xmlns:mc="http://schemas.openxmlformats.org/markup-compatibility/2006">
          <mc:Choice Requires="x14">
            <control shapeId="4217" r:id="rId51" name="11-1-3">
              <controlPr locked="0" defaultSize="0" autoFill="0" autoLine="0" autoPict="0" altText="いない">
                <anchor moveWithCells="1">
                  <from>
                    <xdr:col>3</xdr:col>
                    <xdr:colOff>114300</xdr:colOff>
                    <xdr:row>58</xdr:row>
                    <xdr:rowOff>9525</xdr:rowOff>
                  </from>
                  <to>
                    <xdr:col>4</xdr:col>
                    <xdr:colOff>0</xdr:colOff>
                    <xdr:row>59</xdr:row>
                    <xdr:rowOff>9525</xdr:rowOff>
                  </to>
                </anchor>
              </controlPr>
            </control>
          </mc:Choice>
        </mc:AlternateContent>
        <mc:AlternateContent xmlns:mc="http://schemas.openxmlformats.org/markup-compatibility/2006">
          <mc:Choice Requires="x14">
            <control shapeId="4218" r:id="rId52" name="11-1-4">
              <controlPr locked="0" defaultSize="0" autoFill="0" autoLine="0" autoPict="0" altText="いない">
                <anchor moveWithCells="1">
                  <from>
                    <xdr:col>3</xdr:col>
                    <xdr:colOff>114300</xdr:colOff>
                    <xdr:row>59</xdr:row>
                    <xdr:rowOff>9525</xdr:rowOff>
                  </from>
                  <to>
                    <xdr:col>4</xdr:col>
                    <xdr:colOff>0</xdr:colOff>
                    <xdr:row>60</xdr:row>
                    <xdr:rowOff>9525</xdr:rowOff>
                  </to>
                </anchor>
              </controlPr>
            </control>
          </mc:Choice>
        </mc:AlternateContent>
        <mc:AlternateContent xmlns:mc="http://schemas.openxmlformats.org/markup-compatibility/2006">
          <mc:Choice Requires="x14">
            <control shapeId="4221" r:id="rId53" name="11-2-1">
              <controlPr locked="0" defaultSize="0" autoFill="0" autoLine="0" autoPict="0" altText="いない">
                <anchor moveWithCells="1">
                  <from>
                    <xdr:col>3</xdr:col>
                    <xdr:colOff>114300</xdr:colOff>
                    <xdr:row>62</xdr:row>
                    <xdr:rowOff>9525</xdr:rowOff>
                  </from>
                  <to>
                    <xdr:col>4</xdr:col>
                    <xdr:colOff>0</xdr:colOff>
                    <xdr:row>63</xdr:row>
                    <xdr:rowOff>9525</xdr:rowOff>
                  </to>
                </anchor>
              </controlPr>
            </control>
          </mc:Choice>
        </mc:AlternateContent>
        <mc:AlternateContent xmlns:mc="http://schemas.openxmlformats.org/markup-compatibility/2006">
          <mc:Choice Requires="x14">
            <control shapeId="4222" r:id="rId54" name="11-2-2">
              <controlPr locked="0" defaultSize="0" autoFill="0" autoLine="0" autoPict="0" altText="いない">
                <anchor moveWithCells="1">
                  <from>
                    <xdr:col>3</xdr:col>
                    <xdr:colOff>114300</xdr:colOff>
                    <xdr:row>63</xdr:row>
                    <xdr:rowOff>9525</xdr:rowOff>
                  </from>
                  <to>
                    <xdr:col>4</xdr:col>
                    <xdr:colOff>0</xdr:colOff>
                    <xdr:row>64</xdr:row>
                    <xdr:rowOff>0</xdr:rowOff>
                  </to>
                </anchor>
              </controlPr>
            </control>
          </mc:Choice>
        </mc:AlternateContent>
        <mc:AlternateContent xmlns:mc="http://schemas.openxmlformats.org/markup-compatibility/2006">
          <mc:Choice Requires="x14">
            <control shapeId="4223" r:id="rId55" name="11-2-5">
              <controlPr locked="0" defaultSize="0" autoFill="0" autoLine="0" autoPict="0" altText="いない">
                <anchor moveWithCells="1">
                  <from>
                    <xdr:col>3</xdr:col>
                    <xdr:colOff>114300</xdr:colOff>
                    <xdr:row>66</xdr:row>
                    <xdr:rowOff>9525</xdr:rowOff>
                  </from>
                  <to>
                    <xdr:col>4</xdr:col>
                    <xdr:colOff>0</xdr:colOff>
                    <xdr:row>67</xdr:row>
                    <xdr:rowOff>9525</xdr:rowOff>
                  </to>
                </anchor>
              </controlPr>
            </control>
          </mc:Choice>
        </mc:AlternateContent>
        <mc:AlternateContent xmlns:mc="http://schemas.openxmlformats.org/markup-compatibility/2006">
          <mc:Choice Requires="x14">
            <control shapeId="4224" r:id="rId56" name="11-2-6">
              <controlPr locked="0" defaultSize="0" autoFill="0" autoLine="0" autoPict="0" altText="いない">
                <anchor moveWithCells="1">
                  <from>
                    <xdr:col>3</xdr:col>
                    <xdr:colOff>114300</xdr:colOff>
                    <xdr:row>67</xdr:row>
                    <xdr:rowOff>9525</xdr:rowOff>
                  </from>
                  <to>
                    <xdr:col>4</xdr:col>
                    <xdr:colOff>0</xdr:colOff>
                    <xdr:row>68</xdr:row>
                    <xdr:rowOff>9525</xdr:rowOff>
                  </to>
                </anchor>
              </controlPr>
            </control>
          </mc:Choice>
        </mc:AlternateContent>
        <mc:AlternateContent xmlns:mc="http://schemas.openxmlformats.org/markup-compatibility/2006">
          <mc:Choice Requires="x14">
            <control shapeId="4225" r:id="rId57" name="11-2-3">
              <controlPr locked="0" defaultSize="0" autoFill="0" autoLine="0" autoPict="0" altText="いない">
                <anchor moveWithCells="1">
                  <from>
                    <xdr:col>3</xdr:col>
                    <xdr:colOff>114300</xdr:colOff>
                    <xdr:row>64</xdr:row>
                    <xdr:rowOff>0</xdr:rowOff>
                  </from>
                  <to>
                    <xdr:col>4</xdr:col>
                    <xdr:colOff>0</xdr:colOff>
                    <xdr:row>65</xdr:row>
                    <xdr:rowOff>0</xdr:rowOff>
                  </to>
                </anchor>
              </controlPr>
            </control>
          </mc:Choice>
        </mc:AlternateContent>
        <mc:AlternateContent xmlns:mc="http://schemas.openxmlformats.org/markup-compatibility/2006">
          <mc:Choice Requires="x14">
            <control shapeId="4226" r:id="rId58" name="11-2-4">
              <controlPr locked="0" defaultSize="0" autoFill="0" autoLine="0" autoPict="0" altText="いない">
                <anchor moveWithCells="1">
                  <from>
                    <xdr:col>3</xdr:col>
                    <xdr:colOff>123825</xdr:colOff>
                    <xdr:row>65</xdr:row>
                    <xdr:rowOff>9525</xdr:rowOff>
                  </from>
                  <to>
                    <xdr:col>4</xdr:col>
                    <xdr:colOff>9525</xdr:colOff>
                    <xdr:row>66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74A69-BCC2-42C1-BBD8-AB4F86776601}">
  <sheetPr codeName="Sheet5">
    <pageSetUpPr fitToPage="1"/>
  </sheetPr>
  <dimension ref="A1:L223"/>
  <sheetViews>
    <sheetView showGridLines="0" view="pageBreakPreview" zoomScaleNormal="100" zoomScaleSheetLayoutView="100" workbookViewId="0">
      <pane ySplit="5" topLeftCell="A6" activePane="bottomLeft" state="frozen"/>
      <selection activeCell="B3" sqref="B3"/>
      <selection pane="bottomLeft" activeCell="A6" sqref="A6"/>
    </sheetView>
  </sheetViews>
  <sheetFormatPr defaultRowHeight="12"/>
  <cols>
    <col min="1" max="2" width="6.75" style="86" bestFit="1" customWidth="1"/>
    <col min="3" max="3" width="8.375" style="86" bestFit="1" customWidth="1"/>
    <col min="4" max="4" width="10.25" style="86" bestFit="1" customWidth="1"/>
    <col min="5" max="5" width="8.375" style="86" bestFit="1" customWidth="1"/>
    <col min="6" max="6" width="8.375" style="90" bestFit="1" customWidth="1"/>
    <col min="7" max="7" width="17.75" style="86" customWidth="1"/>
    <col min="8" max="8" width="22.375" style="86" customWidth="1"/>
    <col min="9" max="9" width="2.625" style="86" customWidth="1"/>
    <col min="10" max="10" width="9" style="86"/>
    <col min="11" max="11" width="38.125" style="86" customWidth="1"/>
    <col min="12" max="12" width="6" style="86" customWidth="1"/>
    <col min="13" max="256" width="9" style="86"/>
    <col min="257" max="257" width="2.625" style="86" customWidth="1"/>
    <col min="258" max="258" width="6.75" style="86" bestFit="1" customWidth="1"/>
    <col min="259" max="259" width="8.375" style="86" bestFit="1" customWidth="1"/>
    <col min="260" max="260" width="10.25" style="86" bestFit="1" customWidth="1"/>
    <col min="261" max="262" width="8.375" style="86" bestFit="1" customWidth="1"/>
    <col min="263" max="263" width="17.75" style="86" customWidth="1"/>
    <col min="264" max="264" width="22.375" style="86" customWidth="1"/>
    <col min="265" max="265" width="2.625" style="86" customWidth="1"/>
    <col min="266" max="266" width="9" style="86"/>
    <col min="267" max="267" width="38.125" style="86" customWidth="1"/>
    <col min="268" max="512" width="9" style="86"/>
    <col min="513" max="513" width="2.625" style="86" customWidth="1"/>
    <col min="514" max="514" width="6.75" style="86" bestFit="1" customWidth="1"/>
    <col min="515" max="515" width="8.375" style="86" bestFit="1" customWidth="1"/>
    <col min="516" max="516" width="10.25" style="86" bestFit="1" customWidth="1"/>
    <col min="517" max="518" width="8.375" style="86" bestFit="1" customWidth="1"/>
    <col min="519" max="519" width="17.75" style="86" customWidth="1"/>
    <col min="520" max="520" width="22.375" style="86" customWidth="1"/>
    <col min="521" max="521" width="2.625" style="86" customWidth="1"/>
    <col min="522" max="522" width="9" style="86"/>
    <col min="523" max="523" width="38.125" style="86" customWidth="1"/>
    <col min="524" max="768" width="9" style="86"/>
    <col min="769" max="769" width="2.625" style="86" customWidth="1"/>
    <col min="770" max="770" width="6.75" style="86" bestFit="1" customWidth="1"/>
    <col min="771" max="771" width="8.375" style="86" bestFit="1" customWidth="1"/>
    <col min="772" max="772" width="10.25" style="86" bestFit="1" customWidth="1"/>
    <col min="773" max="774" width="8.375" style="86" bestFit="1" customWidth="1"/>
    <col min="775" max="775" width="17.75" style="86" customWidth="1"/>
    <col min="776" max="776" width="22.375" style="86" customWidth="1"/>
    <col min="777" max="777" width="2.625" style="86" customWidth="1"/>
    <col min="778" max="778" width="9" style="86"/>
    <col min="779" max="779" width="38.125" style="86" customWidth="1"/>
    <col min="780" max="1024" width="9" style="86"/>
    <col min="1025" max="1025" width="2.625" style="86" customWidth="1"/>
    <col min="1026" max="1026" width="6.75" style="86" bestFit="1" customWidth="1"/>
    <col min="1027" max="1027" width="8.375" style="86" bestFit="1" customWidth="1"/>
    <col min="1028" max="1028" width="10.25" style="86" bestFit="1" customWidth="1"/>
    <col min="1029" max="1030" width="8.375" style="86" bestFit="1" customWidth="1"/>
    <col min="1031" max="1031" width="17.75" style="86" customWidth="1"/>
    <col min="1032" max="1032" width="22.375" style="86" customWidth="1"/>
    <col min="1033" max="1033" width="2.625" style="86" customWidth="1"/>
    <col min="1034" max="1034" width="9" style="86"/>
    <col min="1035" max="1035" width="38.125" style="86" customWidth="1"/>
    <col min="1036" max="1280" width="9" style="86"/>
    <col min="1281" max="1281" width="2.625" style="86" customWidth="1"/>
    <col min="1282" max="1282" width="6.75" style="86" bestFit="1" customWidth="1"/>
    <col min="1283" max="1283" width="8.375" style="86" bestFit="1" customWidth="1"/>
    <col min="1284" max="1284" width="10.25" style="86" bestFit="1" customWidth="1"/>
    <col min="1285" max="1286" width="8.375" style="86" bestFit="1" customWidth="1"/>
    <col min="1287" max="1287" width="17.75" style="86" customWidth="1"/>
    <col min="1288" max="1288" width="22.375" style="86" customWidth="1"/>
    <col min="1289" max="1289" width="2.625" style="86" customWidth="1"/>
    <col min="1290" max="1290" width="9" style="86"/>
    <col min="1291" max="1291" width="38.125" style="86" customWidth="1"/>
    <col min="1292" max="1536" width="9" style="86"/>
    <col min="1537" max="1537" width="2.625" style="86" customWidth="1"/>
    <col min="1538" max="1538" width="6.75" style="86" bestFit="1" customWidth="1"/>
    <col min="1539" max="1539" width="8.375" style="86" bestFit="1" customWidth="1"/>
    <col min="1540" max="1540" width="10.25" style="86" bestFit="1" customWidth="1"/>
    <col min="1541" max="1542" width="8.375" style="86" bestFit="1" customWidth="1"/>
    <col min="1543" max="1543" width="17.75" style="86" customWidth="1"/>
    <col min="1544" max="1544" width="22.375" style="86" customWidth="1"/>
    <col min="1545" max="1545" width="2.625" style="86" customWidth="1"/>
    <col min="1546" max="1546" width="9" style="86"/>
    <col min="1547" max="1547" width="38.125" style="86" customWidth="1"/>
    <col min="1548" max="1792" width="9" style="86"/>
    <col min="1793" max="1793" width="2.625" style="86" customWidth="1"/>
    <col min="1794" max="1794" width="6.75" style="86" bestFit="1" customWidth="1"/>
    <col min="1795" max="1795" width="8.375" style="86" bestFit="1" customWidth="1"/>
    <col min="1796" max="1796" width="10.25" style="86" bestFit="1" customWidth="1"/>
    <col min="1797" max="1798" width="8.375" style="86" bestFit="1" customWidth="1"/>
    <col min="1799" max="1799" width="17.75" style="86" customWidth="1"/>
    <col min="1800" max="1800" width="22.375" style="86" customWidth="1"/>
    <col min="1801" max="1801" width="2.625" style="86" customWidth="1"/>
    <col min="1802" max="1802" width="9" style="86"/>
    <col min="1803" max="1803" width="38.125" style="86" customWidth="1"/>
    <col min="1804" max="2048" width="9" style="86"/>
    <col min="2049" max="2049" width="2.625" style="86" customWidth="1"/>
    <col min="2050" max="2050" width="6.75" style="86" bestFit="1" customWidth="1"/>
    <col min="2051" max="2051" width="8.375" style="86" bestFit="1" customWidth="1"/>
    <col min="2052" max="2052" width="10.25" style="86" bestFit="1" customWidth="1"/>
    <col min="2053" max="2054" width="8.375" style="86" bestFit="1" customWidth="1"/>
    <col min="2055" max="2055" width="17.75" style="86" customWidth="1"/>
    <col min="2056" max="2056" width="22.375" style="86" customWidth="1"/>
    <col min="2057" max="2057" width="2.625" style="86" customWidth="1"/>
    <col min="2058" max="2058" width="9" style="86"/>
    <col min="2059" max="2059" width="38.125" style="86" customWidth="1"/>
    <col min="2060" max="2304" width="9" style="86"/>
    <col min="2305" max="2305" width="2.625" style="86" customWidth="1"/>
    <col min="2306" max="2306" width="6.75" style="86" bestFit="1" customWidth="1"/>
    <col min="2307" max="2307" width="8.375" style="86" bestFit="1" customWidth="1"/>
    <col min="2308" max="2308" width="10.25" style="86" bestFit="1" customWidth="1"/>
    <col min="2309" max="2310" width="8.375" style="86" bestFit="1" customWidth="1"/>
    <col min="2311" max="2311" width="17.75" style="86" customWidth="1"/>
    <col min="2312" max="2312" width="22.375" style="86" customWidth="1"/>
    <col min="2313" max="2313" width="2.625" style="86" customWidth="1"/>
    <col min="2314" max="2314" width="9" style="86"/>
    <col min="2315" max="2315" width="38.125" style="86" customWidth="1"/>
    <col min="2316" max="2560" width="9" style="86"/>
    <col min="2561" max="2561" width="2.625" style="86" customWidth="1"/>
    <col min="2562" max="2562" width="6.75" style="86" bestFit="1" customWidth="1"/>
    <col min="2563" max="2563" width="8.375" style="86" bestFit="1" customWidth="1"/>
    <col min="2564" max="2564" width="10.25" style="86" bestFit="1" customWidth="1"/>
    <col min="2565" max="2566" width="8.375" style="86" bestFit="1" customWidth="1"/>
    <col min="2567" max="2567" width="17.75" style="86" customWidth="1"/>
    <col min="2568" max="2568" width="22.375" style="86" customWidth="1"/>
    <col min="2569" max="2569" width="2.625" style="86" customWidth="1"/>
    <col min="2570" max="2570" width="9" style="86"/>
    <col min="2571" max="2571" width="38.125" style="86" customWidth="1"/>
    <col min="2572" max="2816" width="9" style="86"/>
    <col min="2817" max="2817" width="2.625" style="86" customWidth="1"/>
    <col min="2818" max="2818" width="6.75" style="86" bestFit="1" customWidth="1"/>
    <col min="2819" max="2819" width="8.375" style="86" bestFit="1" customWidth="1"/>
    <col min="2820" max="2820" width="10.25" style="86" bestFit="1" customWidth="1"/>
    <col min="2821" max="2822" width="8.375" style="86" bestFit="1" customWidth="1"/>
    <col min="2823" max="2823" width="17.75" style="86" customWidth="1"/>
    <col min="2824" max="2824" width="22.375" style="86" customWidth="1"/>
    <col min="2825" max="2825" width="2.625" style="86" customWidth="1"/>
    <col min="2826" max="2826" width="9" style="86"/>
    <col min="2827" max="2827" width="38.125" style="86" customWidth="1"/>
    <col min="2828" max="3072" width="9" style="86"/>
    <col min="3073" max="3073" width="2.625" style="86" customWidth="1"/>
    <col min="3074" max="3074" width="6.75" style="86" bestFit="1" customWidth="1"/>
    <col min="3075" max="3075" width="8.375" style="86" bestFit="1" customWidth="1"/>
    <col min="3076" max="3076" width="10.25" style="86" bestFit="1" customWidth="1"/>
    <col min="3077" max="3078" width="8.375" style="86" bestFit="1" customWidth="1"/>
    <col min="3079" max="3079" width="17.75" style="86" customWidth="1"/>
    <col min="3080" max="3080" width="22.375" style="86" customWidth="1"/>
    <col min="3081" max="3081" width="2.625" style="86" customWidth="1"/>
    <col min="3082" max="3082" width="9" style="86"/>
    <col min="3083" max="3083" width="38.125" style="86" customWidth="1"/>
    <col min="3084" max="3328" width="9" style="86"/>
    <col min="3329" max="3329" width="2.625" style="86" customWidth="1"/>
    <col min="3330" max="3330" width="6.75" style="86" bestFit="1" customWidth="1"/>
    <col min="3331" max="3331" width="8.375" style="86" bestFit="1" customWidth="1"/>
    <col min="3332" max="3332" width="10.25" style="86" bestFit="1" customWidth="1"/>
    <col min="3333" max="3334" width="8.375" style="86" bestFit="1" customWidth="1"/>
    <col min="3335" max="3335" width="17.75" style="86" customWidth="1"/>
    <col min="3336" max="3336" width="22.375" style="86" customWidth="1"/>
    <col min="3337" max="3337" width="2.625" style="86" customWidth="1"/>
    <col min="3338" max="3338" width="9" style="86"/>
    <col min="3339" max="3339" width="38.125" style="86" customWidth="1"/>
    <col min="3340" max="3584" width="9" style="86"/>
    <col min="3585" max="3585" width="2.625" style="86" customWidth="1"/>
    <col min="3586" max="3586" width="6.75" style="86" bestFit="1" customWidth="1"/>
    <col min="3587" max="3587" width="8.375" style="86" bestFit="1" customWidth="1"/>
    <col min="3588" max="3588" width="10.25" style="86" bestFit="1" customWidth="1"/>
    <col min="3589" max="3590" width="8.375" style="86" bestFit="1" customWidth="1"/>
    <col min="3591" max="3591" width="17.75" style="86" customWidth="1"/>
    <col min="3592" max="3592" width="22.375" style="86" customWidth="1"/>
    <col min="3593" max="3593" width="2.625" style="86" customWidth="1"/>
    <col min="3594" max="3594" width="9" style="86"/>
    <col min="3595" max="3595" width="38.125" style="86" customWidth="1"/>
    <col min="3596" max="3840" width="9" style="86"/>
    <col min="3841" max="3841" width="2.625" style="86" customWidth="1"/>
    <col min="3842" max="3842" width="6.75" style="86" bestFit="1" customWidth="1"/>
    <col min="3843" max="3843" width="8.375" style="86" bestFit="1" customWidth="1"/>
    <col min="3844" max="3844" width="10.25" style="86" bestFit="1" customWidth="1"/>
    <col min="3845" max="3846" width="8.375" style="86" bestFit="1" customWidth="1"/>
    <col min="3847" max="3847" width="17.75" style="86" customWidth="1"/>
    <col min="3848" max="3848" width="22.375" style="86" customWidth="1"/>
    <col min="3849" max="3849" width="2.625" style="86" customWidth="1"/>
    <col min="3850" max="3850" width="9" style="86"/>
    <col min="3851" max="3851" width="38.125" style="86" customWidth="1"/>
    <col min="3852" max="4096" width="9" style="86"/>
    <col min="4097" max="4097" width="2.625" style="86" customWidth="1"/>
    <col min="4098" max="4098" width="6.75" style="86" bestFit="1" customWidth="1"/>
    <col min="4099" max="4099" width="8.375" style="86" bestFit="1" customWidth="1"/>
    <col min="4100" max="4100" width="10.25" style="86" bestFit="1" customWidth="1"/>
    <col min="4101" max="4102" width="8.375" style="86" bestFit="1" customWidth="1"/>
    <col min="4103" max="4103" width="17.75" style="86" customWidth="1"/>
    <col min="4104" max="4104" width="22.375" style="86" customWidth="1"/>
    <col min="4105" max="4105" width="2.625" style="86" customWidth="1"/>
    <col min="4106" max="4106" width="9" style="86"/>
    <col min="4107" max="4107" width="38.125" style="86" customWidth="1"/>
    <col min="4108" max="4352" width="9" style="86"/>
    <col min="4353" max="4353" width="2.625" style="86" customWidth="1"/>
    <col min="4354" max="4354" width="6.75" style="86" bestFit="1" customWidth="1"/>
    <col min="4355" max="4355" width="8.375" style="86" bestFit="1" customWidth="1"/>
    <col min="4356" max="4356" width="10.25" style="86" bestFit="1" customWidth="1"/>
    <col min="4357" max="4358" width="8.375" style="86" bestFit="1" customWidth="1"/>
    <col min="4359" max="4359" width="17.75" style="86" customWidth="1"/>
    <col min="4360" max="4360" width="22.375" style="86" customWidth="1"/>
    <col min="4361" max="4361" width="2.625" style="86" customWidth="1"/>
    <col min="4362" max="4362" width="9" style="86"/>
    <col min="4363" max="4363" width="38.125" style="86" customWidth="1"/>
    <col min="4364" max="4608" width="9" style="86"/>
    <col min="4609" max="4609" width="2.625" style="86" customWidth="1"/>
    <col min="4610" max="4610" width="6.75" style="86" bestFit="1" customWidth="1"/>
    <col min="4611" max="4611" width="8.375" style="86" bestFit="1" customWidth="1"/>
    <col min="4612" max="4612" width="10.25" style="86" bestFit="1" customWidth="1"/>
    <col min="4613" max="4614" width="8.375" style="86" bestFit="1" customWidth="1"/>
    <col min="4615" max="4615" width="17.75" style="86" customWidth="1"/>
    <col min="4616" max="4616" width="22.375" style="86" customWidth="1"/>
    <col min="4617" max="4617" width="2.625" style="86" customWidth="1"/>
    <col min="4618" max="4618" width="9" style="86"/>
    <col min="4619" max="4619" width="38.125" style="86" customWidth="1"/>
    <col min="4620" max="4864" width="9" style="86"/>
    <col min="4865" max="4865" width="2.625" style="86" customWidth="1"/>
    <col min="4866" max="4866" width="6.75" style="86" bestFit="1" customWidth="1"/>
    <col min="4867" max="4867" width="8.375" style="86" bestFit="1" customWidth="1"/>
    <col min="4868" max="4868" width="10.25" style="86" bestFit="1" customWidth="1"/>
    <col min="4869" max="4870" width="8.375" style="86" bestFit="1" customWidth="1"/>
    <col min="4871" max="4871" width="17.75" style="86" customWidth="1"/>
    <col min="4872" max="4872" width="22.375" style="86" customWidth="1"/>
    <col min="4873" max="4873" width="2.625" style="86" customWidth="1"/>
    <col min="4874" max="4874" width="9" style="86"/>
    <col min="4875" max="4875" width="38.125" style="86" customWidth="1"/>
    <col min="4876" max="5120" width="9" style="86"/>
    <col min="5121" max="5121" width="2.625" style="86" customWidth="1"/>
    <col min="5122" max="5122" width="6.75" style="86" bestFit="1" customWidth="1"/>
    <col min="5123" max="5123" width="8.375" style="86" bestFit="1" customWidth="1"/>
    <col min="5124" max="5124" width="10.25" style="86" bestFit="1" customWidth="1"/>
    <col min="5125" max="5126" width="8.375" style="86" bestFit="1" customWidth="1"/>
    <col min="5127" max="5127" width="17.75" style="86" customWidth="1"/>
    <col min="5128" max="5128" width="22.375" style="86" customWidth="1"/>
    <col min="5129" max="5129" width="2.625" style="86" customWidth="1"/>
    <col min="5130" max="5130" width="9" style="86"/>
    <col min="5131" max="5131" width="38.125" style="86" customWidth="1"/>
    <col min="5132" max="5376" width="9" style="86"/>
    <col min="5377" max="5377" width="2.625" style="86" customWidth="1"/>
    <col min="5378" max="5378" width="6.75" style="86" bestFit="1" customWidth="1"/>
    <col min="5379" max="5379" width="8.375" style="86" bestFit="1" customWidth="1"/>
    <col min="5380" max="5380" width="10.25" style="86" bestFit="1" customWidth="1"/>
    <col min="5381" max="5382" width="8.375" style="86" bestFit="1" customWidth="1"/>
    <col min="5383" max="5383" width="17.75" style="86" customWidth="1"/>
    <col min="5384" max="5384" width="22.375" style="86" customWidth="1"/>
    <col min="5385" max="5385" width="2.625" style="86" customWidth="1"/>
    <col min="5386" max="5386" width="9" style="86"/>
    <col min="5387" max="5387" width="38.125" style="86" customWidth="1"/>
    <col min="5388" max="5632" width="9" style="86"/>
    <col min="5633" max="5633" width="2.625" style="86" customWidth="1"/>
    <col min="5634" max="5634" width="6.75" style="86" bestFit="1" customWidth="1"/>
    <col min="5635" max="5635" width="8.375" style="86" bestFit="1" customWidth="1"/>
    <col min="5636" max="5636" width="10.25" style="86" bestFit="1" customWidth="1"/>
    <col min="5637" max="5638" width="8.375" style="86" bestFit="1" customWidth="1"/>
    <col min="5639" max="5639" width="17.75" style="86" customWidth="1"/>
    <col min="5640" max="5640" width="22.375" style="86" customWidth="1"/>
    <col min="5641" max="5641" width="2.625" style="86" customWidth="1"/>
    <col min="5642" max="5642" width="9" style="86"/>
    <col min="5643" max="5643" width="38.125" style="86" customWidth="1"/>
    <col min="5644" max="5888" width="9" style="86"/>
    <col min="5889" max="5889" width="2.625" style="86" customWidth="1"/>
    <col min="5890" max="5890" width="6.75" style="86" bestFit="1" customWidth="1"/>
    <col min="5891" max="5891" width="8.375" style="86" bestFit="1" customWidth="1"/>
    <col min="5892" max="5892" width="10.25" style="86" bestFit="1" customWidth="1"/>
    <col min="5893" max="5894" width="8.375" style="86" bestFit="1" customWidth="1"/>
    <col min="5895" max="5895" width="17.75" style="86" customWidth="1"/>
    <col min="5896" max="5896" width="22.375" style="86" customWidth="1"/>
    <col min="5897" max="5897" width="2.625" style="86" customWidth="1"/>
    <col min="5898" max="5898" width="9" style="86"/>
    <col min="5899" max="5899" width="38.125" style="86" customWidth="1"/>
    <col min="5900" max="6144" width="9" style="86"/>
    <col min="6145" max="6145" width="2.625" style="86" customWidth="1"/>
    <col min="6146" max="6146" width="6.75" style="86" bestFit="1" customWidth="1"/>
    <col min="6147" max="6147" width="8.375" style="86" bestFit="1" customWidth="1"/>
    <col min="6148" max="6148" width="10.25" style="86" bestFit="1" customWidth="1"/>
    <col min="6149" max="6150" width="8.375" style="86" bestFit="1" customWidth="1"/>
    <col min="6151" max="6151" width="17.75" style="86" customWidth="1"/>
    <col min="6152" max="6152" width="22.375" style="86" customWidth="1"/>
    <col min="6153" max="6153" width="2.625" style="86" customWidth="1"/>
    <col min="6154" max="6154" width="9" style="86"/>
    <col min="6155" max="6155" width="38.125" style="86" customWidth="1"/>
    <col min="6156" max="6400" width="9" style="86"/>
    <col min="6401" max="6401" width="2.625" style="86" customWidth="1"/>
    <col min="6402" max="6402" width="6.75" style="86" bestFit="1" customWidth="1"/>
    <col min="6403" max="6403" width="8.375" style="86" bestFit="1" customWidth="1"/>
    <col min="6404" max="6404" width="10.25" style="86" bestFit="1" customWidth="1"/>
    <col min="6405" max="6406" width="8.375" style="86" bestFit="1" customWidth="1"/>
    <col min="6407" max="6407" width="17.75" style="86" customWidth="1"/>
    <col min="6408" max="6408" width="22.375" style="86" customWidth="1"/>
    <col min="6409" max="6409" width="2.625" style="86" customWidth="1"/>
    <col min="6410" max="6410" width="9" style="86"/>
    <col min="6411" max="6411" width="38.125" style="86" customWidth="1"/>
    <col min="6412" max="6656" width="9" style="86"/>
    <col min="6657" max="6657" width="2.625" style="86" customWidth="1"/>
    <col min="6658" max="6658" width="6.75" style="86" bestFit="1" customWidth="1"/>
    <col min="6659" max="6659" width="8.375" style="86" bestFit="1" customWidth="1"/>
    <col min="6660" max="6660" width="10.25" style="86" bestFit="1" customWidth="1"/>
    <col min="6661" max="6662" width="8.375" style="86" bestFit="1" customWidth="1"/>
    <col min="6663" max="6663" width="17.75" style="86" customWidth="1"/>
    <col min="6664" max="6664" width="22.375" style="86" customWidth="1"/>
    <col min="6665" max="6665" width="2.625" style="86" customWidth="1"/>
    <col min="6666" max="6666" width="9" style="86"/>
    <col min="6667" max="6667" width="38.125" style="86" customWidth="1"/>
    <col min="6668" max="6912" width="9" style="86"/>
    <col min="6913" max="6913" width="2.625" style="86" customWidth="1"/>
    <col min="6914" max="6914" width="6.75" style="86" bestFit="1" customWidth="1"/>
    <col min="6915" max="6915" width="8.375" style="86" bestFit="1" customWidth="1"/>
    <col min="6916" max="6916" width="10.25" style="86" bestFit="1" customWidth="1"/>
    <col min="6917" max="6918" width="8.375" style="86" bestFit="1" customWidth="1"/>
    <col min="6919" max="6919" width="17.75" style="86" customWidth="1"/>
    <col min="6920" max="6920" width="22.375" style="86" customWidth="1"/>
    <col min="6921" max="6921" width="2.625" style="86" customWidth="1"/>
    <col min="6922" max="6922" width="9" style="86"/>
    <col min="6923" max="6923" width="38.125" style="86" customWidth="1"/>
    <col min="6924" max="7168" width="9" style="86"/>
    <col min="7169" max="7169" width="2.625" style="86" customWidth="1"/>
    <col min="7170" max="7170" width="6.75" style="86" bestFit="1" customWidth="1"/>
    <col min="7171" max="7171" width="8.375" style="86" bestFit="1" customWidth="1"/>
    <col min="7172" max="7172" width="10.25" style="86" bestFit="1" customWidth="1"/>
    <col min="7173" max="7174" width="8.375" style="86" bestFit="1" customWidth="1"/>
    <col min="7175" max="7175" width="17.75" style="86" customWidth="1"/>
    <col min="7176" max="7176" width="22.375" style="86" customWidth="1"/>
    <col min="7177" max="7177" width="2.625" style="86" customWidth="1"/>
    <col min="7178" max="7178" width="9" style="86"/>
    <col min="7179" max="7179" width="38.125" style="86" customWidth="1"/>
    <col min="7180" max="7424" width="9" style="86"/>
    <col min="7425" max="7425" width="2.625" style="86" customWidth="1"/>
    <col min="7426" max="7426" width="6.75" style="86" bestFit="1" customWidth="1"/>
    <col min="7427" max="7427" width="8.375" style="86" bestFit="1" customWidth="1"/>
    <col min="7428" max="7428" width="10.25" style="86" bestFit="1" customWidth="1"/>
    <col min="7429" max="7430" width="8.375" style="86" bestFit="1" customWidth="1"/>
    <col min="7431" max="7431" width="17.75" style="86" customWidth="1"/>
    <col min="7432" max="7432" width="22.375" style="86" customWidth="1"/>
    <col min="7433" max="7433" width="2.625" style="86" customWidth="1"/>
    <col min="7434" max="7434" width="9" style="86"/>
    <col min="7435" max="7435" width="38.125" style="86" customWidth="1"/>
    <col min="7436" max="7680" width="9" style="86"/>
    <col min="7681" max="7681" width="2.625" style="86" customWidth="1"/>
    <col min="7682" max="7682" width="6.75" style="86" bestFit="1" customWidth="1"/>
    <col min="7683" max="7683" width="8.375" style="86" bestFit="1" customWidth="1"/>
    <col min="7684" max="7684" width="10.25" style="86" bestFit="1" customWidth="1"/>
    <col min="7685" max="7686" width="8.375" style="86" bestFit="1" customWidth="1"/>
    <col min="7687" max="7687" width="17.75" style="86" customWidth="1"/>
    <col min="7688" max="7688" width="22.375" style="86" customWidth="1"/>
    <col min="7689" max="7689" width="2.625" style="86" customWidth="1"/>
    <col min="7690" max="7690" width="9" style="86"/>
    <col min="7691" max="7691" width="38.125" style="86" customWidth="1"/>
    <col min="7692" max="7936" width="9" style="86"/>
    <col min="7937" max="7937" width="2.625" style="86" customWidth="1"/>
    <col min="7938" max="7938" width="6.75" style="86" bestFit="1" customWidth="1"/>
    <col min="7939" max="7939" width="8.375" style="86" bestFit="1" customWidth="1"/>
    <col min="7940" max="7940" width="10.25" style="86" bestFit="1" customWidth="1"/>
    <col min="7941" max="7942" width="8.375" style="86" bestFit="1" customWidth="1"/>
    <col min="7943" max="7943" width="17.75" style="86" customWidth="1"/>
    <col min="7944" max="7944" width="22.375" style="86" customWidth="1"/>
    <col min="7945" max="7945" width="2.625" style="86" customWidth="1"/>
    <col min="7946" max="7946" width="9" style="86"/>
    <col min="7947" max="7947" width="38.125" style="86" customWidth="1"/>
    <col min="7948" max="8192" width="9" style="86"/>
    <col min="8193" max="8193" width="2.625" style="86" customWidth="1"/>
    <col min="8194" max="8194" width="6.75" style="86" bestFit="1" customWidth="1"/>
    <col min="8195" max="8195" width="8.375" style="86" bestFit="1" customWidth="1"/>
    <col min="8196" max="8196" width="10.25" style="86" bestFit="1" customWidth="1"/>
    <col min="8197" max="8198" width="8.375" style="86" bestFit="1" customWidth="1"/>
    <col min="8199" max="8199" width="17.75" style="86" customWidth="1"/>
    <col min="8200" max="8200" width="22.375" style="86" customWidth="1"/>
    <col min="8201" max="8201" width="2.625" style="86" customWidth="1"/>
    <col min="8202" max="8202" width="9" style="86"/>
    <col min="8203" max="8203" width="38.125" style="86" customWidth="1"/>
    <col min="8204" max="8448" width="9" style="86"/>
    <col min="8449" max="8449" width="2.625" style="86" customWidth="1"/>
    <col min="8450" max="8450" width="6.75" style="86" bestFit="1" customWidth="1"/>
    <col min="8451" max="8451" width="8.375" style="86" bestFit="1" customWidth="1"/>
    <col min="8452" max="8452" width="10.25" style="86" bestFit="1" customWidth="1"/>
    <col min="8453" max="8454" width="8.375" style="86" bestFit="1" customWidth="1"/>
    <col min="8455" max="8455" width="17.75" style="86" customWidth="1"/>
    <col min="8456" max="8456" width="22.375" style="86" customWidth="1"/>
    <col min="8457" max="8457" width="2.625" style="86" customWidth="1"/>
    <col min="8458" max="8458" width="9" style="86"/>
    <col min="8459" max="8459" width="38.125" style="86" customWidth="1"/>
    <col min="8460" max="8704" width="9" style="86"/>
    <col min="8705" max="8705" width="2.625" style="86" customWidth="1"/>
    <col min="8706" max="8706" width="6.75" style="86" bestFit="1" customWidth="1"/>
    <col min="8707" max="8707" width="8.375" style="86" bestFit="1" customWidth="1"/>
    <col min="8708" max="8708" width="10.25" style="86" bestFit="1" customWidth="1"/>
    <col min="8709" max="8710" width="8.375" style="86" bestFit="1" customWidth="1"/>
    <col min="8711" max="8711" width="17.75" style="86" customWidth="1"/>
    <col min="8712" max="8712" width="22.375" style="86" customWidth="1"/>
    <col min="8713" max="8713" width="2.625" style="86" customWidth="1"/>
    <col min="8714" max="8714" width="9" style="86"/>
    <col min="8715" max="8715" width="38.125" style="86" customWidth="1"/>
    <col min="8716" max="8960" width="9" style="86"/>
    <col min="8961" max="8961" width="2.625" style="86" customWidth="1"/>
    <col min="8962" max="8962" width="6.75" style="86" bestFit="1" customWidth="1"/>
    <col min="8963" max="8963" width="8.375" style="86" bestFit="1" customWidth="1"/>
    <col min="8964" max="8964" width="10.25" style="86" bestFit="1" customWidth="1"/>
    <col min="8965" max="8966" width="8.375" style="86" bestFit="1" customWidth="1"/>
    <col min="8967" max="8967" width="17.75" style="86" customWidth="1"/>
    <col min="8968" max="8968" width="22.375" style="86" customWidth="1"/>
    <col min="8969" max="8969" width="2.625" style="86" customWidth="1"/>
    <col min="8970" max="8970" width="9" style="86"/>
    <col min="8971" max="8971" width="38.125" style="86" customWidth="1"/>
    <col min="8972" max="9216" width="9" style="86"/>
    <col min="9217" max="9217" width="2.625" style="86" customWidth="1"/>
    <col min="9218" max="9218" width="6.75" style="86" bestFit="1" customWidth="1"/>
    <col min="9219" max="9219" width="8.375" style="86" bestFit="1" customWidth="1"/>
    <col min="9220" max="9220" width="10.25" style="86" bestFit="1" customWidth="1"/>
    <col min="9221" max="9222" width="8.375" style="86" bestFit="1" customWidth="1"/>
    <col min="9223" max="9223" width="17.75" style="86" customWidth="1"/>
    <col min="9224" max="9224" width="22.375" style="86" customWidth="1"/>
    <col min="9225" max="9225" width="2.625" style="86" customWidth="1"/>
    <col min="9226" max="9226" width="9" style="86"/>
    <col min="9227" max="9227" width="38.125" style="86" customWidth="1"/>
    <col min="9228" max="9472" width="9" style="86"/>
    <col min="9473" max="9473" width="2.625" style="86" customWidth="1"/>
    <col min="9474" max="9474" width="6.75" style="86" bestFit="1" customWidth="1"/>
    <col min="9475" max="9475" width="8.375" style="86" bestFit="1" customWidth="1"/>
    <col min="9476" max="9476" width="10.25" style="86" bestFit="1" customWidth="1"/>
    <col min="9477" max="9478" width="8.375" style="86" bestFit="1" customWidth="1"/>
    <col min="9479" max="9479" width="17.75" style="86" customWidth="1"/>
    <col min="9480" max="9480" width="22.375" style="86" customWidth="1"/>
    <col min="9481" max="9481" width="2.625" style="86" customWidth="1"/>
    <col min="9482" max="9482" width="9" style="86"/>
    <col min="9483" max="9483" width="38.125" style="86" customWidth="1"/>
    <col min="9484" max="9728" width="9" style="86"/>
    <col min="9729" max="9729" width="2.625" style="86" customWidth="1"/>
    <col min="9730" max="9730" width="6.75" style="86" bestFit="1" customWidth="1"/>
    <col min="9731" max="9731" width="8.375" style="86" bestFit="1" customWidth="1"/>
    <col min="9732" max="9732" width="10.25" style="86" bestFit="1" customWidth="1"/>
    <col min="9733" max="9734" width="8.375" style="86" bestFit="1" customWidth="1"/>
    <col min="9735" max="9735" width="17.75" style="86" customWidth="1"/>
    <col min="9736" max="9736" width="22.375" style="86" customWidth="1"/>
    <col min="9737" max="9737" width="2.625" style="86" customWidth="1"/>
    <col min="9738" max="9738" width="9" style="86"/>
    <col min="9739" max="9739" width="38.125" style="86" customWidth="1"/>
    <col min="9740" max="9984" width="9" style="86"/>
    <col min="9985" max="9985" width="2.625" style="86" customWidth="1"/>
    <col min="9986" max="9986" width="6.75" style="86" bestFit="1" customWidth="1"/>
    <col min="9987" max="9987" width="8.375" style="86" bestFit="1" customWidth="1"/>
    <col min="9988" max="9988" width="10.25" style="86" bestFit="1" customWidth="1"/>
    <col min="9989" max="9990" width="8.375" style="86" bestFit="1" customWidth="1"/>
    <col min="9991" max="9991" width="17.75" style="86" customWidth="1"/>
    <col min="9992" max="9992" width="22.375" style="86" customWidth="1"/>
    <col min="9993" max="9993" width="2.625" style="86" customWidth="1"/>
    <col min="9994" max="9994" width="9" style="86"/>
    <col min="9995" max="9995" width="38.125" style="86" customWidth="1"/>
    <col min="9996" max="10240" width="9" style="86"/>
    <col min="10241" max="10241" width="2.625" style="86" customWidth="1"/>
    <col min="10242" max="10242" width="6.75" style="86" bestFit="1" customWidth="1"/>
    <col min="10243" max="10243" width="8.375" style="86" bestFit="1" customWidth="1"/>
    <col min="10244" max="10244" width="10.25" style="86" bestFit="1" customWidth="1"/>
    <col min="10245" max="10246" width="8.375" style="86" bestFit="1" customWidth="1"/>
    <col min="10247" max="10247" width="17.75" style="86" customWidth="1"/>
    <col min="10248" max="10248" width="22.375" style="86" customWidth="1"/>
    <col min="10249" max="10249" width="2.625" style="86" customWidth="1"/>
    <col min="10250" max="10250" width="9" style="86"/>
    <col min="10251" max="10251" width="38.125" style="86" customWidth="1"/>
    <col min="10252" max="10496" width="9" style="86"/>
    <col min="10497" max="10497" width="2.625" style="86" customWidth="1"/>
    <col min="10498" max="10498" width="6.75" style="86" bestFit="1" customWidth="1"/>
    <col min="10499" max="10499" width="8.375" style="86" bestFit="1" customWidth="1"/>
    <col min="10500" max="10500" width="10.25" style="86" bestFit="1" customWidth="1"/>
    <col min="10501" max="10502" width="8.375" style="86" bestFit="1" customWidth="1"/>
    <col min="10503" max="10503" width="17.75" style="86" customWidth="1"/>
    <col min="10504" max="10504" width="22.375" style="86" customWidth="1"/>
    <col min="10505" max="10505" width="2.625" style="86" customWidth="1"/>
    <col min="10506" max="10506" width="9" style="86"/>
    <col min="10507" max="10507" width="38.125" style="86" customWidth="1"/>
    <col min="10508" max="10752" width="9" style="86"/>
    <col min="10753" max="10753" width="2.625" style="86" customWidth="1"/>
    <col min="10754" max="10754" width="6.75" style="86" bestFit="1" customWidth="1"/>
    <col min="10755" max="10755" width="8.375" style="86" bestFit="1" customWidth="1"/>
    <col min="10756" max="10756" width="10.25" style="86" bestFit="1" customWidth="1"/>
    <col min="10757" max="10758" width="8.375" style="86" bestFit="1" customWidth="1"/>
    <col min="10759" max="10759" width="17.75" style="86" customWidth="1"/>
    <col min="10760" max="10760" width="22.375" style="86" customWidth="1"/>
    <col min="10761" max="10761" width="2.625" style="86" customWidth="1"/>
    <col min="10762" max="10762" width="9" style="86"/>
    <col min="10763" max="10763" width="38.125" style="86" customWidth="1"/>
    <col min="10764" max="11008" width="9" style="86"/>
    <col min="11009" max="11009" width="2.625" style="86" customWidth="1"/>
    <col min="11010" max="11010" width="6.75" style="86" bestFit="1" customWidth="1"/>
    <col min="11011" max="11011" width="8.375" style="86" bestFit="1" customWidth="1"/>
    <col min="11012" max="11012" width="10.25" style="86" bestFit="1" customWidth="1"/>
    <col min="11013" max="11014" width="8.375" style="86" bestFit="1" customWidth="1"/>
    <col min="11015" max="11015" width="17.75" style="86" customWidth="1"/>
    <col min="11016" max="11016" width="22.375" style="86" customWidth="1"/>
    <col min="11017" max="11017" width="2.625" style="86" customWidth="1"/>
    <col min="11018" max="11018" width="9" style="86"/>
    <col min="11019" max="11019" width="38.125" style="86" customWidth="1"/>
    <col min="11020" max="11264" width="9" style="86"/>
    <col min="11265" max="11265" width="2.625" style="86" customWidth="1"/>
    <col min="11266" max="11266" width="6.75" style="86" bestFit="1" customWidth="1"/>
    <col min="11267" max="11267" width="8.375" style="86" bestFit="1" customWidth="1"/>
    <col min="11268" max="11268" width="10.25" style="86" bestFit="1" customWidth="1"/>
    <col min="11269" max="11270" width="8.375" style="86" bestFit="1" customWidth="1"/>
    <col min="11271" max="11271" width="17.75" style="86" customWidth="1"/>
    <col min="11272" max="11272" width="22.375" style="86" customWidth="1"/>
    <col min="11273" max="11273" width="2.625" style="86" customWidth="1"/>
    <col min="11274" max="11274" width="9" style="86"/>
    <col min="11275" max="11275" width="38.125" style="86" customWidth="1"/>
    <col min="11276" max="11520" width="9" style="86"/>
    <col min="11521" max="11521" width="2.625" style="86" customWidth="1"/>
    <col min="11522" max="11522" width="6.75" style="86" bestFit="1" customWidth="1"/>
    <col min="11523" max="11523" width="8.375" style="86" bestFit="1" customWidth="1"/>
    <col min="11524" max="11524" width="10.25" style="86" bestFit="1" customWidth="1"/>
    <col min="11525" max="11526" width="8.375" style="86" bestFit="1" customWidth="1"/>
    <col min="11527" max="11527" width="17.75" style="86" customWidth="1"/>
    <col min="11528" max="11528" width="22.375" style="86" customWidth="1"/>
    <col min="11529" max="11529" width="2.625" style="86" customWidth="1"/>
    <col min="11530" max="11530" width="9" style="86"/>
    <col min="11531" max="11531" width="38.125" style="86" customWidth="1"/>
    <col min="11532" max="11776" width="9" style="86"/>
    <col min="11777" max="11777" width="2.625" style="86" customWidth="1"/>
    <col min="11778" max="11778" width="6.75" style="86" bestFit="1" customWidth="1"/>
    <col min="11779" max="11779" width="8.375" style="86" bestFit="1" customWidth="1"/>
    <col min="11780" max="11780" width="10.25" style="86" bestFit="1" customWidth="1"/>
    <col min="11781" max="11782" width="8.375" style="86" bestFit="1" customWidth="1"/>
    <col min="11783" max="11783" width="17.75" style="86" customWidth="1"/>
    <col min="11784" max="11784" width="22.375" style="86" customWidth="1"/>
    <col min="11785" max="11785" width="2.625" style="86" customWidth="1"/>
    <col min="11786" max="11786" width="9" style="86"/>
    <col min="11787" max="11787" width="38.125" style="86" customWidth="1"/>
    <col min="11788" max="12032" width="9" style="86"/>
    <col min="12033" max="12033" width="2.625" style="86" customWidth="1"/>
    <col min="12034" max="12034" width="6.75" style="86" bestFit="1" customWidth="1"/>
    <col min="12035" max="12035" width="8.375" style="86" bestFit="1" customWidth="1"/>
    <col min="12036" max="12036" width="10.25" style="86" bestFit="1" customWidth="1"/>
    <col min="12037" max="12038" width="8.375" style="86" bestFit="1" customWidth="1"/>
    <col min="12039" max="12039" width="17.75" style="86" customWidth="1"/>
    <col min="12040" max="12040" width="22.375" style="86" customWidth="1"/>
    <col min="12041" max="12041" width="2.625" style="86" customWidth="1"/>
    <col min="12042" max="12042" width="9" style="86"/>
    <col min="12043" max="12043" width="38.125" style="86" customWidth="1"/>
    <col min="12044" max="12288" width="9" style="86"/>
    <col min="12289" max="12289" width="2.625" style="86" customWidth="1"/>
    <col min="12290" max="12290" width="6.75" style="86" bestFit="1" customWidth="1"/>
    <col min="12291" max="12291" width="8.375" style="86" bestFit="1" customWidth="1"/>
    <col min="12292" max="12292" width="10.25" style="86" bestFit="1" customWidth="1"/>
    <col min="12293" max="12294" width="8.375" style="86" bestFit="1" customWidth="1"/>
    <col min="12295" max="12295" width="17.75" style="86" customWidth="1"/>
    <col min="12296" max="12296" width="22.375" style="86" customWidth="1"/>
    <col min="12297" max="12297" width="2.625" style="86" customWidth="1"/>
    <col min="12298" max="12298" width="9" style="86"/>
    <col min="12299" max="12299" width="38.125" style="86" customWidth="1"/>
    <col min="12300" max="12544" width="9" style="86"/>
    <col min="12545" max="12545" width="2.625" style="86" customWidth="1"/>
    <col min="12546" max="12546" width="6.75" style="86" bestFit="1" customWidth="1"/>
    <col min="12547" max="12547" width="8.375" style="86" bestFit="1" customWidth="1"/>
    <col min="12548" max="12548" width="10.25" style="86" bestFit="1" customWidth="1"/>
    <col min="12549" max="12550" width="8.375" style="86" bestFit="1" customWidth="1"/>
    <col min="12551" max="12551" width="17.75" style="86" customWidth="1"/>
    <col min="12552" max="12552" width="22.375" style="86" customWidth="1"/>
    <col min="12553" max="12553" width="2.625" style="86" customWidth="1"/>
    <col min="12554" max="12554" width="9" style="86"/>
    <col min="12555" max="12555" width="38.125" style="86" customWidth="1"/>
    <col min="12556" max="12800" width="9" style="86"/>
    <col min="12801" max="12801" width="2.625" style="86" customWidth="1"/>
    <col min="12802" max="12802" width="6.75" style="86" bestFit="1" customWidth="1"/>
    <col min="12803" max="12803" width="8.375" style="86" bestFit="1" customWidth="1"/>
    <col min="12804" max="12804" width="10.25" style="86" bestFit="1" customWidth="1"/>
    <col min="12805" max="12806" width="8.375" style="86" bestFit="1" customWidth="1"/>
    <col min="12807" max="12807" width="17.75" style="86" customWidth="1"/>
    <col min="12808" max="12808" width="22.375" style="86" customWidth="1"/>
    <col min="12809" max="12809" width="2.625" style="86" customWidth="1"/>
    <col min="12810" max="12810" width="9" style="86"/>
    <col min="12811" max="12811" width="38.125" style="86" customWidth="1"/>
    <col min="12812" max="13056" width="9" style="86"/>
    <col min="13057" max="13057" width="2.625" style="86" customWidth="1"/>
    <col min="13058" max="13058" width="6.75" style="86" bestFit="1" customWidth="1"/>
    <col min="13059" max="13059" width="8.375" style="86" bestFit="1" customWidth="1"/>
    <col min="13060" max="13060" width="10.25" style="86" bestFit="1" customWidth="1"/>
    <col min="13061" max="13062" width="8.375" style="86" bestFit="1" customWidth="1"/>
    <col min="13063" max="13063" width="17.75" style="86" customWidth="1"/>
    <col min="13064" max="13064" width="22.375" style="86" customWidth="1"/>
    <col min="13065" max="13065" width="2.625" style="86" customWidth="1"/>
    <col min="13066" max="13066" width="9" style="86"/>
    <col min="13067" max="13067" width="38.125" style="86" customWidth="1"/>
    <col min="13068" max="13312" width="9" style="86"/>
    <col min="13313" max="13313" width="2.625" style="86" customWidth="1"/>
    <col min="13314" max="13314" width="6.75" style="86" bestFit="1" customWidth="1"/>
    <col min="13315" max="13315" width="8.375" style="86" bestFit="1" customWidth="1"/>
    <col min="13316" max="13316" width="10.25" style="86" bestFit="1" customWidth="1"/>
    <col min="13317" max="13318" width="8.375" style="86" bestFit="1" customWidth="1"/>
    <col min="13319" max="13319" width="17.75" style="86" customWidth="1"/>
    <col min="13320" max="13320" width="22.375" style="86" customWidth="1"/>
    <col min="13321" max="13321" width="2.625" style="86" customWidth="1"/>
    <col min="13322" max="13322" width="9" style="86"/>
    <col min="13323" max="13323" width="38.125" style="86" customWidth="1"/>
    <col min="13324" max="13568" width="9" style="86"/>
    <col min="13569" max="13569" width="2.625" style="86" customWidth="1"/>
    <col min="13570" max="13570" width="6.75" style="86" bestFit="1" customWidth="1"/>
    <col min="13571" max="13571" width="8.375" style="86" bestFit="1" customWidth="1"/>
    <col min="13572" max="13572" width="10.25" style="86" bestFit="1" customWidth="1"/>
    <col min="13573" max="13574" width="8.375" style="86" bestFit="1" customWidth="1"/>
    <col min="13575" max="13575" width="17.75" style="86" customWidth="1"/>
    <col min="13576" max="13576" width="22.375" style="86" customWidth="1"/>
    <col min="13577" max="13577" width="2.625" style="86" customWidth="1"/>
    <col min="13578" max="13578" width="9" style="86"/>
    <col min="13579" max="13579" width="38.125" style="86" customWidth="1"/>
    <col min="13580" max="13824" width="9" style="86"/>
    <col min="13825" max="13825" width="2.625" style="86" customWidth="1"/>
    <col min="13826" max="13826" width="6.75" style="86" bestFit="1" customWidth="1"/>
    <col min="13827" max="13827" width="8.375" style="86" bestFit="1" customWidth="1"/>
    <col min="13828" max="13828" width="10.25" style="86" bestFit="1" customWidth="1"/>
    <col min="13829" max="13830" width="8.375" style="86" bestFit="1" customWidth="1"/>
    <col min="13831" max="13831" width="17.75" style="86" customWidth="1"/>
    <col min="13832" max="13832" width="22.375" style="86" customWidth="1"/>
    <col min="13833" max="13833" width="2.625" style="86" customWidth="1"/>
    <col min="13834" max="13834" width="9" style="86"/>
    <col min="13835" max="13835" width="38.125" style="86" customWidth="1"/>
    <col min="13836" max="14080" width="9" style="86"/>
    <col min="14081" max="14081" width="2.625" style="86" customWidth="1"/>
    <col min="14082" max="14082" width="6.75" style="86" bestFit="1" customWidth="1"/>
    <col min="14083" max="14083" width="8.375" style="86" bestFit="1" customWidth="1"/>
    <col min="14084" max="14084" width="10.25" style="86" bestFit="1" customWidth="1"/>
    <col min="14085" max="14086" width="8.375" style="86" bestFit="1" customWidth="1"/>
    <col min="14087" max="14087" width="17.75" style="86" customWidth="1"/>
    <col min="14088" max="14088" width="22.375" style="86" customWidth="1"/>
    <col min="14089" max="14089" width="2.625" style="86" customWidth="1"/>
    <col min="14090" max="14090" width="9" style="86"/>
    <col min="14091" max="14091" width="38.125" style="86" customWidth="1"/>
    <col min="14092" max="14336" width="9" style="86"/>
    <col min="14337" max="14337" width="2.625" style="86" customWidth="1"/>
    <col min="14338" max="14338" width="6.75" style="86" bestFit="1" customWidth="1"/>
    <col min="14339" max="14339" width="8.375" style="86" bestFit="1" customWidth="1"/>
    <col min="14340" max="14340" width="10.25" style="86" bestFit="1" customWidth="1"/>
    <col min="14341" max="14342" width="8.375" style="86" bestFit="1" customWidth="1"/>
    <col min="14343" max="14343" width="17.75" style="86" customWidth="1"/>
    <col min="14344" max="14344" width="22.375" style="86" customWidth="1"/>
    <col min="14345" max="14345" width="2.625" style="86" customWidth="1"/>
    <col min="14346" max="14346" width="9" style="86"/>
    <col min="14347" max="14347" width="38.125" style="86" customWidth="1"/>
    <col min="14348" max="14592" width="9" style="86"/>
    <col min="14593" max="14593" width="2.625" style="86" customWidth="1"/>
    <col min="14594" max="14594" width="6.75" style="86" bestFit="1" customWidth="1"/>
    <col min="14595" max="14595" width="8.375" style="86" bestFit="1" customWidth="1"/>
    <col min="14596" max="14596" width="10.25" style="86" bestFit="1" customWidth="1"/>
    <col min="14597" max="14598" width="8.375" style="86" bestFit="1" customWidth="1"/>
    <col min="14599" max="14599" width="17.75" style="86" customWidth="1"/>
    <col min="14600" max="14600" width="22.375" style="86" customWidth="1"/>
    <col min="14601" max="14601" width="2.625" style="86" customWidth="1"/>
    <col min="14602" max="14602" width="9" style="86"/>
    <col min="14603" max="14603" width="38.125" style="86" customWidth="1"/>
    <col min="14604" max="14848" width="9" style="86"/>
    <col min="14849" max="14849" width="2.625" style="86" customWidth="1"/>
    <col min="14850" max="14850" width="6.75" style="86" bestFit="1" customWidth="1"/>
    <col min="14851" max="14851" width="8.375" style="86" bestFit="1" customWidth="1"/>
    <col min="14852" max="14852" width="10.25" style="86" bestFit="1" customWidth="1"/>
    <col min="14853" max="14854" width="8.375" style="86" bestFit="1" customWidth="1"/>
    <col min="14855" max="14855" width="17.75" style="86" customWidth="1"/>
    <col min="14856" max="14856" width="22.375" style="86" customWidth="1"/>
    <col min="14857" max="14857" width="2.625" style="86" customWidth="1"/>
    <col min="14858" max="14858" width="9" style="86"/>
    <col min="14859" max="14859" width="38.125" style="86" customWidth="1"/>
    <col min="14860" max="15104" width="9" style="86"/>
    <col min="15105" max="15105" width="2.625" style="86" customWidth="1"/>
    <col min="15106" max="15106" width="6.75" style="86" bestFit="1" customWidth="1"/>
    <col min="15107" max="15107" width="8.375" style="86" bestFit="1" customWidth="1"/>
    <col min="15108" max="15108" width="10.25" style="86" bestFit="1" customWidth="1"/>
    <col min="15109" max="15110" width="8.375" style="86" bestFit="1" customWidth="1"/>
    <col min="15111" max="15111" width="17.75" style="86" customWidth="1"/>
    <col min="15112" max="15112" width="22.375" style="86" customWidth="1"/>
    <col min="15113" max="15113" width="2.625" style="86" customWidth="1"/>
    <col min="15114" max="15114" width="9" style="86"/>
    <col min="15115" max="15115" width="38.125" style="86" customWidth="1"/>
    <col min="15116" max="15360" width="9" style="86"/>
    <col min="15361" max="15361" width="2.625" style="86" customWidth="1"/>
    <col min="15362" max="15362" width="6.75" style="86" bestFit="1" customWidth="1"/>
    <col min="15363" max="15363" width="8.375" style="86" bestFit="1" customWidth="1"/>
    <col min="15364" max="15364" width="10.25" style="86" bestFit="1" customWidth="1"/>
    <col min="15365" max="15366" width="8.375" style="86" bestFit="1" customWidth="1"/>
    <col min="15367" max="15367" width="17.75" style="86" customWidth="1"/>
    <col min="15368" max="15368" width="22.375" style="86" customWidth="1"/>
    <col min="15369" max="15369" width="2.625" style="86" customWidth="1"/>
    <col min="15370" max="15370" width="9" style="86"/>
    <col min="15371" max="15371" width="38.125" style="86" customWidth="1"/>
    <col min="15372" max="15616" width="9" style="86"/>
    <col min="15617" max="15617" width="2.625" style="86" customWidth="1"/>
    <col min="15618" max="15618" width="6.75" style="86" bestFit="1" customWidth="1"/>
    <col min="15619" max="15619" width="8.375" style="86" bestFit="1" customWidth="1"/>
    <col min="15620" max="15620" width="10.25" style="86" bestFit="1" customWidth="1"/>
    <col min="15621" max="15622" width="8.375" style="86" bestFit="1" customWidth="1"/>
    <col min="15623" max="15623" width="17.75" style="86" customWidth="1"/>
    <col min="15624" max="15624" width="22.375" style="86" customWidth="1"/>
    <col min="15625" max="15625" width="2.625" style="86" customWidth="1"/>
    <col min="15626" max="15626" width="9" style="86"/>
    <col min="15627" max="15627" width="38.125" style="86" customWidth="1"/>
    <col min="15628" max="15872" width="9" style="86"/>
    <col min="15873" max="15873" width="2.625" style="86" customWidth="1"/>
    <col min="15874" max="15874" width="6.75" style="86" bestFit="1" customWidth="1"/>
    <col min="15875" max="15875" width="8.375" style="86" bestFit="1" customWidth="1"/>
    <col min="15876" max="15876" width="10.25" style="86" bestFit="1" customWidth="1"/>
    <col min="15877" max="15878" width="8.375" style="86" bestFit="1" customWidth="1"/>
    <col min="15879" max="15879" width="17.75" style="86" customWidth="1"/>
    <col min="15880" max="15880" width="22.375" style="86" customWidth="1"/>
    <col min="15881" max="15881" width="2.625" style="86" customWidth="1"/>
    <col min="15882" max="15882" width="9" style="86"/>
    <col min="15883" max="15883" width="38.125" style="86" customWidth="1"/>
    <col min="15884" max="16128" width="9" style="86"/>
    <col min="16129" max="16129" width="2.625" style="86" customWidth="1"/>
    <col min="16130" max="16130" width="6.75" style="86" bestFit="1" customWidth="1"/>
    <col min="16131" max="16131" width="8.375" style="86" bestFit="1" customWidth="1"/>
    <col min="16132" max="16132" width="10.25" style="86" bestFit="1" customWidth="1"/>
    <col min="16133" max="16134" width="8.375" style="86" bestFit="1" customWidth="1"/>
    <col min="16135" max="16135" width="17.75" style="86" customWidth="1"/>
    <col min="16136" max="16136" width="22.375" style="86" customWidth="1"/>
    <col min="16137" max="16137" width="2.625" style="86" customWidth="1"/>
    <col min="16138" max="16138" width="9" style="86"/>
    <col min="16139" max="16139" width="38.125" style="86" customWidth="1"/>
    <col min="16140" max="16384" width="9" style="86"/>
  </cols>
  <sheetData>
    <row r="1" spans="1:12" ht="17.100000000000001" customHeight="1">
      <c r="C1" s="87" t="s">
        <v>246</v>
      </c>
      <c r="D1" s="88">
        <f>'No1'!$T$2</f>
        <v>0</v>
      </c>
      <c r="E1" s="87" t="s">
        <v>247</v>
      </c>
      <c r="F1" s="89">
        <f>'No1'!$T$5</f>
        <v>0</v>
      </c>
      <c r="G1" s="89"/>
    </row>
    <row r="3" spans="1:12" ht="13.5">
      <c r="B3" s="356" t="s">
        <v>248</v>
      </c>
      <c r="C3" s="356"/>
      <c r="D3" s="356"/>
      <c r="E3" s="356"/>
      <c r="F3" s="356"/>
      <c r="G3" s="356"/>
      <c r="H3" s="356"/>
    </row>
    <row r="4" spans="1:12" ht="9" customHeight="1">
      <c r="A4" s="91"/>
      <c r="B4" s="91"/>
      <c r="C4" s="91"/>
      <c r="D4" s="91"/>
      <c r="E4" s="91"/>
      <c r="F4" s="91"/>
      <c r="G4" s="91"/>
      <c r="H4" s="91"/>
    </row>
    <row r="5" spans="1:12" ht="24">
      <c r="A5" s="92" t="s">
        <v>362</v>
      </c>
      <c r="B5" s="92" t="s">
        <v>249</v>
      </c>
      <c r="C5" s="93" t="s">
        <v>250</v>
      </c>
      <c r="D5" s="92" t="s">
        <v>251</v>
      </c>
      <c r="E5" s="92" t="s">
        <v>252</v>
      </c>
      <c r="F5" s="93" t="s">
        <v>253</v>
      </c>
      <c r="G5" s="94" t="s">
        <v>254</v>
      </c>
      <c r="H5" s="95" t="s">
        <v>255</v>
      </c>
    </row>
    <row r="6" spans="1:12" ht="30" customHeight="1">
      <c r="A6" s="110" t="str">
        <f>IF(C6="","",$D$1)</f>
        <v/>
      </c>
      <c r="B6" s="96">
        <v>1</v>
      </c>
      <c r="C6" s="105"/>
      <c r="D6" s="106"/>
      <c r="E6" s="106"/>
      <c r="F6" s="105"/>
      <c r="G6" s="107"/>
      <c r="H6" s="97"/>
      <c r="K6" s="86" t="s">
        <v>256</v>
      </c>
    </row>
    <row r="7" spans="1:12" ht="30" customHeight="1">
      <c r="A7" s="110" t="str">
        <f t="shared" ref="A7:A70" si="0">IF(C7="","",$D$1)</f>
        <v/>
      </c>
      <c r="B7" s="96">
        <v>2</v>
      </c>
      <c r="C7" s="98"/>
      <c r="D7" s="108"/>
      <c r="E7" s="108"/>
      <c r="F7" s="98"/>
      <c r="G7" s="109"/>
      <c r="H7" s="99"/>
      <c r="K7" s="88" t="s">
        <v>257</v>
      </c>
      <c r="L7" s="88" t="s">
        <v>258</v>
      </c>
    </row>
    <row r="8" spans="1:12" ht="30" customHeight="1">
      <c r="A8" s="110" t="str">
        <f t="shared" si="0"/>
        <v/>
      </c>
      <c r="B8" s="96">
        <v>3</v>
      </c>
      <c r="C8" s="98"/>
      <c r="D8" s="108"/>
      <c r="E8" s="108"/>
      <c r="F8" s="98"/>
      <c r="G8" s="109"/>
      <c r="H8" s="99"/>
      <c r="K8" s="88" t="s">
        <v>259</v>
      </c>
      <c r="L8" s="88" t="s">
        <v>260</v>
      </c>
    </row>
    <row r="9" spans="1:12" ht="30" customHeight="1">
      <c r="A9" s="110" t="str">
        <f t="shared" si="0"/>
        <v/>
      </c>
      <c r="B9" s="96">
        <v>4</v>
      </c>
      <c r="C9" s="98"/>
      <c r="D9" s="108"/>
      <c r="E9" s="108"/>
      <c r="F9" s="98"/>
      <c r="G9" s="109"/>
      <c r="H9" s="99"/>
      <c r="K9" s="88" t="s">
        <v>261</v>
      </c>
      <c r="L9" s="88" t="s">
        <v>262</v>
      </c>
    </row>
    <row r="10" spans="1:12" ht="30" customHeight="1">
      <c r="A10" s="110" t="str">
        <f t="shared" si="0"/>
        <v/>
      </c>
      <c r="B10" s="96">
        <v>5</v>
      </c>
      <c r="C10" s="98"/>
      <c r="D10" s="108"/>
      <c r="E10" s="108"/>
      <c r="F10" s="98"/>
      <c r="G10" s="109"/>
      <c r="H10" s="99"/>
      <c r="K10" s="88" t="s">
        <v>263</v>
      </c>
      <c r="L10" s="88" t="s">
        <v>264</v>
      </c>
    </row>
    <row r="11" spans="1:12" ht="30" customHeight="1">
      <c r="A11" s="110" t="str">
        <f t="shared" si="0"/>
        <v/>
      </c>
      <c r="B11" s="96">
        <v>6</v>
      </c>
      <c r="C11" s="98"/>
      <c r="D11" s="108"/>
      <c r="E11" s="108"/>
      <c r="F11" s="98"/>
      <c r="G11" s="109"/>
      <c r="H11" s="99"/>
      <c r="K11" s="88" t="s">
        <v>265</v>
      </c>
      <c r="L11" s="88" t="s">
        <v>266</v>
      </c>
    </row>
    <row r="12" spans="1:12" ht="30" customHeight="1">
      <c r="A12" s="110" t="str">
        <f t="shared" si="0"/>
        <v/>
      </c>
      <c r="B12" s="96">
        <v>7</v>
      </c>
      <c r="C12" s="98"/>
      <c r="D12" s="108"/>
      <c r="E12" s="108"/>
      <c r="F12" s="98"/>
      <c r="G12" s="109"/>
      <c r="H12" s="99"/>
      <c r="K12" s="88" t="s">
        <v>267</v>
      </c>
      <c r="L12" s="88" t="s">
        <v>268</v>
      </c>
    </row>
    <row r="13" spans="1:12" ht="30" customHeight="1">
      <c r="A13" s="110" t="str">
        <f t="shared" si="0"/>
        <v/>
      </c>
      <c r="B13" s="96">
        <v>8</v>
      </c>
      <c r="C13" s="98"/>
      <c r="D13" s="108"/>
      <c r="E13" s="108"/>
      <c r="F13" s="98"/>
      <c r="G13" s="109"/>
      <c r="H13" s="99"/>
      <c r="K13" s="88" t="s">
        <v>269</v>
      </c>
      <c r="L13" s="88" t="s">
        <v>270</v>
      </c>
    </row>
    <row r="14" spans="1:12" ht="30" customHeight="1">
      <c r="A14" s="110" t="str">
        <f t="shared" si="0"/>
        <v/>
      </c>
      <c r="B14" s="96">
        <v>9</v>
      </c>
      <c r="C14" s="98"/>
      <c r="D14" s="108"/>
      <c r="E14" s="108"/>
      <c r="F14" s="98"/>
      <c r="G14" s="109"/>
      <c r="H14" s="99"/>
      <c r="K14" s="88" t="s">
        <v>271</v>
      </c>
      <c r="L14" s="88" t="s">
        <v>272</v>
      </c>
    </row>
    <row r="15" spans="1:12" ht="30" customHeight="1">
      <c r="A15" s="110" t="str">
        <f t="shared" si="0"/>
        <v/>
      </c>
      <c r="B15" s="96">
        <v>10</v>
      </c>
      <c r="C15" s="98"/>
      <c r="D15" s="108"/>
      <c r="E15" s="108"/>
      <c r="F15" s="98"/>
      <c r="G15" s="109"/>
      <c r="H15" s="99"/>
      <c r="K15" s="88" t="s">
        <v>273</v>
      </c>
      <c r="L15" s="88" t="s">
        <v>274</v>
      </c>
    </row>
    <row r="16" spans="1:12" ht="30" customHeight="1">
      <c r="A16" s="110" t="str">
        <f t="shared" si="0"/>
        <v/>
      </c>
      <c r="B16" s="96">
        <v>11</v>
      </c>
      <c r="C16" s="98"/>
      <c r="D16" s="108"/>
      <c r="E16" s="108"/>
      <c r="F16" s="98"/>
      <c r="G16" s="109"/>
      <c r="H16" s="99"/>
      <c r="K16" s="88" t="s">
        <v>275</v>
      </c>
      <c r="L16" s="88" t="s">
        <v>276</v>
      </c>
    </row>
    <row r="17" spans="1:12" ht="30" customHeight="1">
      <c r="A17" s="110" t="str">
        <f t="shared" si="0"/>
        <v/>
      </c>
      <c r="B17" s="96">
        <v>12</v>
      </c>
      <c r="C17" s="98"/>
      <c r="D17" s="108"/>
      <c r="E17" s="108"/>
      <c r="F17" s="98"/>
      <c r="G17" s="109"/>
      <c r="H17" s="99"/>
      <c r="K17" s="72" t="s">
        <v>277</v>
      </c>
      <c r="L17" s="88" t="s">
        <v>278</v>
      </c>
    </row>
    <row r="18" spans="1:12" ht="30" customHeight="1">
      <c r="A18" s="110" t="str">
        <f t="shared" si="0"/>
        <v/>
      </c>
      <c r="B18" s="96">
        <v>13</v>
      </c>
      <c r="C18" s="98"/>
      <c r="D18" s="108"/>
      <c r="E18" s="108"/>
      <c r="F18" s="98"/>
      <c r="G18" s="109"/>
      <c r="H18" s="99"/>
      <c r="K18" s="72" t="s">
        <v>279</v>
      </c>
      <c r="L18" s="88" t="s">
        <v>280</v>
      </c>
    </row>
    <row r="19" spans="1:12" ht="30" customHeight="1">
      <c r="A19" s="110" t="str">
        <f t="shared" si="0"/>
        <v/>
      </c>
      <c r="B19" s="96">
        <v>14</v>
      </c>
      <c r="C19" s="98"/>
      <c r="D19" s="108"/>
      <c r="E19" s="108"/>
      <c r="F19" s="98"/>
      <c r="G19" s="109"/>
      <c r="H19" s="99"/>
      <c r="K19" s="72" t="s">
        <v>281</v>
      </c>
      <c r="L19" s="88" t="s">
        <v>282</v>
      </c>
    </row>
    <row r="20" spans="1:12" ht="30" customHeight="1">
      <c r="A20" s="110" t="str">
        <f t="shared" si="0"/>
        <v/>
      </c>
      <c r="B20" s="96">
        <v>15</v>
      </c>
      <c r="C20" s="98"/>
      <c r="D20" s="108"/>
      <c r="E20" s="108"/>
      <c r="F20" s="98"/>
      <c r="G20" s="109"/>
      <c r="H20" s="99"/>
      <c r="K20" s="72" t="s">
        <v>283</v>
      </c>
      <c r="L20" s="88" t="s">
        <v>284</v>
      </c>
    </row>
    <row r="21" spans="1:12" ht="30" customHeight="1">
      <c r="A21" s="110" t="str">
        <f t="shared" si="0"/>
        <v/>
      </c>
      <c r="B21" s="96">
        <v>16</v>
      </c>
      <c r="C21" s="98"/>
      <c r="D21" s="108"/>
      <c r="E21" s="108"/>
      <c r="F21" s="98"/>
      <c r="G21" s="109"/>
      <c r="H21" s="99"/>
      <c r="K21" s="72" t="s">
        <v>285</v>
      </c>
      <c r="L21" s="88" t="s">
        <v>286</v>
      </c>
    </row>
    <row r="22" spans="1:12" ht="30" customHeight="1">
      <c r="A22" s="110" t="str">
        <f t="shared" si="0"/>
        <v/>
      </c>
      <c r="B22" s="96">
        <v>17</v>
      </c>
      <c r="C22" s="98"/>
      <c r="D22" s="108"/>
      <c r="E22" s="108"/>
      <c r="F22" s="98"/>
      <c r="G22" s="109"/>
      <c r="H22" s="99"/>
      <c r="K22" s="72" t="s">
        <v>287</v>
      </c>
      <c r="L22" s="88" t="s">
        <v>288</v>
      </c>
    </row>
    <row r="23" spans="1:12" ht="30" customHeight="1">
      <c r="A23" s="110" t="str">
        <f t="shared" si="0"/>
        <v/>
      </c>
      <c r="B23" s="96">
        <v>18</v>
      </c>
      <c r="C23" s="98"/>
      <c r="D23" s="108"/>
      <c r="E23" s="108"/>
      <c r="F23" s="98"/>
      <c r="G23" s="109"/>
      <c r="H23" s="99"/>
      <c r="K23" s="72" t="s">
        <v>289</v>
      </c>
      <c r="L23" s="88" t="s">
        <v>290</v>
      </c>
    </row>
    <row r="24" spans="1:12" ht="30" customHeight="1">
      <c r="A24" s="110" t="str">
        <f t="shared" si="0"/>
        <v/>
      </c>
      <c r="B24" s="96">
        <v>19</v>
      </c>
      <c r="C24" s="98"/>
      <c r="D24" s="108"/>
      <c r="E24" s="108"/>
      <c r="F24" s="98"/>
      <c r="G24" s="109"/>
      <c r="H24" s="99"/>
      <c r="K24" s="72" t="s">
        <v>291</v>
      </c>
      <c r="L24" s="72" t="s">
        <v>292</v>
      </c>
    </row>
    <row r="25" spans="1:12" ht="30" customHeight="1">
      <c r="A25" s="110" t="str">
        <f t="shared" si="0"/>
        <v/>
      </c>
      <c r="B25" s="96">
        <v>20</v>
      </c>
      <c r="C25" s="98"/>
      <c r="D25" s="108"/>
      <c r="E25" s="108"/>
      <c r="F25" s="98"/>
      <c r="G25" s="109"/>
      <c r="H25" s="99"/>
      <c r="K25" s="72" t="s">
        <v>293</v>
      </c>
      <c r="L25" s="72" t="s">
        <v>294</v>
      </c>
    </row>
    <row r="26" spans="1:12" ht="30" customHeight="1">
      <c r="A26" s="110" t="str">
        <f t="shared" si="0"/>
        <v/>
      </c>
      <c r="B26" s="96">
        <v>21</v>
      </c>
      <c r="C26" s="98"/>
      <c r="D26" s="108"/>
      <c r="E26" s="108"/>
      <c r="F26" s="98"/>
      <c r="G26" s="109"/>
      <c r="H26" s="99"/>
      <c r="K26" s="72" t="s">
        <v>295</v>
      </c>
      <c r="L26" s="88" t="s">
        <v>296</v>
      </c>
    </row>
    <row r="27" spans="1:12" ht="30" customHeight="1">
      <c r="A27" s="110" t="str">
        <f t="shared" si="0"/>
        <v/>
      </c>
      <c r="B27" s="96">
        <v>22</v>
      </c>
      <c r="C27" s="98"/>
      <c r="D27" s="108"/>
      <c r="E27" s="108"/>
      <c r="F27" s="98"/>
      <c r="G27" s="109"/>
      <c r="H27" s="99"/>
      <c r="K27" s="72" t="s">
        <v>468</v>
      </c>
      <c r="L27" s="88" t="s">
        <v>297</v>
      </c>
    </row>
    <row r="28" spans="1:12" ht="30" customHeight="1">
      <c r="A28" s="110" t="str">
        <f t="shared" si="0"/>
        <v/>
      </c>
      <c r="B28" s="96">
        <v>23</v>
      </c>
      <c r="C28" s="98"/>
      <c r="D28" s="108"/>
      <c r="E28" s="108"/>
      <c r="F28" s="98"/>
      <c r="G28" s="109"/>
      <c r="H28" s="99"/>
    </row>
    <row r="29" spans="1:12" ht="30" customHeight="1">
      <c r="A29" s="110" t="str">
        <f t="shared" si="0"/>
        <v/>
      </c>
      <c r="B29" s="96">
        <v>24</v>
      </c>
      <c r="C29" s="98"/>
      <c r="D29" s="108"/>
      <c r="E29" s="108"/>
      <c r="F29" s="98"/>
      <c r="G29" s="109"/>
      <c r="H29" s="99"/>
    </row>
    <row r="30" spans="1:12" ht="30" customHeight="1">
      <c r="A30" s="110" t="str">
        <f t="shared" si="0"/>
        <v/>
      </c>
      <c r="B30" s="96">
        <v>25</v>
      </c>
      <c r="C30" s="98"/>
      <c r="D30" s="108"/>
      <c r="E30" s="108"/>
      <c r="F30" s="98"/>
      <c r="G30" s="109"/>
      <c r="H30" s="99"/>
    </row>
    <row r="31" spans="1:12" ht="30" customHeight="1">
      <c r="A31" s="110" t="str">
        <f t="shared" si="0"/>
        <v/>
      </c>
      <c r="B31" s="96">
        <v>26</v>
      </c>
      <c r="C31" s="98"/>
      <c r="D31" s="108"/>
      <c r="E31" s="108"/>
      <c r="F31" s="98"/>
      <c r="G31" s="109"/>
      <c r="H31" s="99"/>
    </row>
    <row r="32" spans="1:12" ht="30" customHeight="1">
      <c r="A32" s="110" t="str">
        <f t="shared" si="0"/>
        <v/>
      </c>
      <c r="B32" s="96">
        <v>27</v>
      </c>
      <c r="C32" s="98"/>
      <c r="D32" s="108"/>
      <c r="E32" s="108"/>
      <c r="F32" s="98"/>
      <c r="G32" s="109"/>
      <c r="H32" s="99"/>
    </row>
    <row r="33" spans="1:8" ht="30" customHeight="1">
      <c r="A33" s="110" t="str">
        <f t="shared" si="0"/>
        <v/>
      </c>
      <c r="B33" s="96">
        <v>28</v>
      </c>
      <c r="C33" s="98"/>
      <c r="D33" s="108"/>
      <c r="E33" s="108"/>
      <c r="F33" s="98"/>
      <c r="G33" s="109"/>
      <c r="H33" s="99"/>
    </row>
    <row r="34" spans="1:8" ht="30" customHeight="1">
      <c r="A34" s="110" t="str">
        <f t="shared" si="0"/>
        <v/>
      </c>
      <c r="B34" s="96">
        <v>29</v>
      </c>
      <c r="C34" s="98"/>
      <c r="D34" s="108"/>
      <c r="E34" s="108"/>
      <c r="F34" s="98"/>
      <c r="G34" s="109"/>
      <c r="H34" s="99"/>
    </row>
    <row r="35" spans="1:8" ht="30" customHeight="1">
      <c r="A35" s="110" t="str">
        <f t="shared" si="0"/>
        <v/>
      </c>
      <c r="B35" s="96">
        <v>30</v>
      </c>
      <c r="C35" s="98"/>
      <c r="D35" s="108"/>
      <c r="E35" s="108"/>
      <c r="F35" s="98"/>
      <c r="G35" s="109"/>
      <c r="H35" s="99"/>
    </row>
    <row r="36" spans="1:8" ht="30" customHeight="1">
      <c r="A36" s="110" t="str">
        <f t="shared" si="0"/>
        <v/>
      </c>
      <c r="B36" s="96">
        <v>31</v>
      </c>
      <c r="C36" s="98"/>
      <c r="D36" s="108"/>
      <c r="E36" s="108"/>
      <c r="F36" s="98"/>
      <c r="G36" s="109"/>
      <c r="H36" s="99"/>
    </row>
    <row r="37" spans="1:8" ht="30" customHeight="1">
      <c r="A37" s="110" t="str">
        <f t="shared" si="0"/>
        <v/>
      </c>
      <c r="B37" s="96">
        <v>32</v>
      </c>
      <c r="C37" s="98"/>
      <c r="D37" s="108"/>
      <c r="E37" s="108"/>
      <c r="F37" s="98"/>
      <c r="G37" s="109"/>
      <c r="H37" s="99"/>
    </row>
    <row r="38" spans="1:8" ht="30" customHeight="1">
      <c r="A38" s="110" t="str">
        <f t="shared" si="0"/>
        <v/>
      </c>
      <c r="B38" s="96">
        <v>33</v>
      </c>
      <c r="C38" s="98"/>
      <c r="D38" s="108"/>
      <c r="E38" s="108"/>
      <c r="F38" s="98"/>
      <c r="G38" s="109"/>
      <c r="H38" s="99"/>
    </row>
    <row r="39" spans="1:8" ht="30" customHeight="1">
      <c r="A39" s="110" t="str">
        <f t="shared" si="0"/>
        <v/>
      </c>
      <c r="B39" s="96">
        <v>34</v>
      </c>
      <c r="C39" s="98"/>
      <c r="D39" s="108"/>
      <c r="E39" s="108"/>
      <c r="F39" s="98"/>
      <c r="G39" s="109"/>
      <c r="H39" s="99"/>
    </row>
    <row r="40" spans="1:8" ht="30" customHeight="1">
      <c r="A40" s="110" t="str">
        <f t="shared" si="0"/>
        <v/>
      </c>
      <c r="B40" s="96">
        <v>35</v>
      </c>
      <c r="C40" s="98"/>
      <c r="D40" s="108"/>
      <c r="E40" s="108"/>
      <c r="F40" s="98"/>
      <c r="G40" s="109"/>
      <c r="H40" s="99"/>
    </row>
    <row r="41" spans="1:8" ht="30" customHeight="1">
      <c r="A41" s="110" t="str">
        <f t="shared" si="0"/>
        <v/>
      </c>
      <c r="B41" s="96">
        <v>36</v>
      </c>
      <c r="C41" s="98"/>
      <c r="D41" s="108"/>
      <c r="E41" s="108"/>
      <c r="F41" s="98"/>
      <c r="G41" s="109"/>
      <c r="H41" s="99"/>
    </row>
    <row r="42" spans="1:8" ht="30" customHeight="1">
      <c r="A42" s="110" t="str">
        <f t="shared" si="0"/>
        <v/>
      </c>
      <c r="B42" s="96">
        <v>37</v>
      </c>
      <c r="C42" s="98"/>
      <c r="D42" s="108"/>
      <c r="E42" s="108"/>
      <c r="F42" s="98"/>
      <c r="G42" s="109"/>
      <c r="H42" s="99"/>
    </row>
    <row r="43" spans="1:8" ht="30" customHeight="1">
      <c r="A43" s="110" t="str">
        <f t="shared" si="0"/>
        <v/>
      </c>
      <c r="B43" s="96">
        <v>38</v>
      </c>
      <c r="C43" s="98"/>
      <c r="D43" s="108"/>
      <c r="E43" s="108"/>
      <c r="F43" s="98"/>
      <c r="G43" s="109"/>
      <c r="H43" s="99"/>
    </row>
    <row r="44" spans="1:8" ht="30" customHeight="1">
      <c r="A44" s="110" t="str">
        <f t="shared" si="0"/>
        <v/>
      </c>
      <c r="B44" s="96">
        <v>39</v>
      </c>
      <c r="C44" s="98"/>
      <c r="D44" s="108"/>
      <c r="E44" s="108"/>
      <c r="F44" s="98"/>
      <c r="G44" s="109"/>
      <c r="H44" s="99"/>
    </row>
    <row r="45" spans="1:8" ht="30" customHeight="1">
      <c r="A45" s="110" t="str">
        <f t="shared" si="0"/>
        <v/>
      </c>
      <c r="B45" s="96">
        <v>40</v>
      </c>
      <c r="C45" s="98"/>
      <c r="D45" s="108"/>
      <c r="E45" s="108"/>
      <c r="F45" s="98"/>
      <c r="G45" s="109"/>
      <c r="H45" s="99"/>
    </row>
    <row r="46" spans="1:8" ht="30" customHeight="1">
      <c r="A46" s="110" t="str">
        <f t="shared" si="0"/>
        <v/>
      </c>
      <c r="B46" s="96">
        <v>41</v>
      </c>
      <c r="C46" s="98"/>
      <c r="D46" s="108"/>
      <c r="E46" s="108"/>
      <c r="F46" s="98"/>
      <c r="G46" s="109"/>
      <c r="H46" s="99"/>
    </row>
    <row r="47" spans="1:8" ht="30" customHeight="1">
      <c r="A47" s="110" t="str">
        <f t="shared" si="0"/>
        <v/>
      </c>
      <c r="B47" s="96">
        <v>42</v>
      </c>
      <c r="C47" s="98"/>
      <c r="D47" s="108"/>
      <c r="E47" s="108"/>
      <c r="F47" s="98"/>
      <c r="G47" s="109"/>
      <c r="H47" s="99"/>
    </row>
    <row r="48" spans="1:8" ht="30" customHeight="1">
      <c r="A48" s="110" t="str">
        <f t="shared" si="0"/>
        <v/>
      </c>
      <c r="B48" s="96">
        <v>43</v>
      </c>
      <c r="C48" s="98"/>
      <c r="D48" s="108"/>
      <c r="E48" s="108"/>
      <c r="F48" s="98"/>
      <c r="G48" s="109"/>
      <c r="H48" s="99"/>
    </row>
    <row r="49" spans="1:8" ht="30" customHeight="1">
      <c r="A49" s="110" t="str">
        <f t="shared" si="0"/>
        <v/>
      </c>
      <c r="B49" s="96">
        <v>44</v>
      </c>
      <c r="C49" s="98"/>
      <c r="D49" s="108"/>
      <c r="E49" s="108"/>
      <c r="F49" s="98"/>
      <c r="G49" s="109"/>
      <c r="H49" s="99"/>
    </row>
    <row r="50" spans="1:8" ht="30" customHeight="1">
      <c r="A50" s="110" t="str">
        <f t="shared" si="0"/>
        <v/>
      </c>
      <c r="B50" s="96">
        <v>45</v>
      </c>
      <c r="C50" s="98"/>
      <c r="D50" s="108"/>
      <c r="E50" s="108"/>
      <c r="F50" s="98"/>
      <c r="G50" s="109"/>
      <c r="H50" s="99"/>
    </row>
    <row r="51" spans="1:8" ht="30" customHeight="1">
      <c r="A51" s="110" t="str">
        <f t="shared" si="0"/>
        <v/>
      </c>
      <c r="B51" s="96">
        <v>46</v>
      </c>
      <c r="C51" s="98"/>
      <c r="D51" s="108"/>
      <c r="E51" s="108"/>
      <c r="F51" s="98"/>
      <c r="G51" s="109"/>
      <c r="H51" s="99"/>
    </row>
    <row r="52" spans="1:8" ht="30" customHeight="1">
      <c r="A52" s="110" t="str">
        <f t="shared" si="0"/>
        <v/>
      </c>
      <c r="B52" s="96">
        <v>47</v>
      </c>
      <c r="C52" s="98"/>
      <c r="D52" s="108"/>
      <c r="E52" s="108"/>
      <c r="F52" s="98"/>
      <c r="G52" s="109"/>
      <c r="H52" s="99"/>
    </row>
    <row r="53" spans="1:8" ht="30" customHeight="1">
      <c r="A53" s="110" t="str">
        <f t="shared" si="0"/>
        <v/>
      </c>
      <c r="B53" s="96">
        <v>48</v>
      </c>
      <c r="C53" s="98"/>
      <c r="D53" s="108"/>
      <c r="E53" s="108"/>
      <c r="F53" s="98"/>
      <c r="G53" s="109"/>
      <c r="H53" s="99"/>
    </row>
    <row r="54" spans="1:8" ht="30" customHeight="1">
      <c r="A54" s="110" t="str">
        <f t="shared" si="0"/>
        <v/>
      </c>
      <c r="B54" s="96">
        <v>49</v>
      </c>
      <c r="C54" s="98"/>
      <c r="D54" s="108"/>
      <c r="E54" s="108"/>
      <c r="F54" s="98"/>
      <c r="G54" s="109"/>
      <c r="H54" s="99"/>
    </row>
    <row r="55" spans="1:8" ht="30" customHeight="1">
      <c r="A55" s="110" t="str">
        <f t="shared" si="0"/>
        <v/>
      </c>
      <c r="B55" s="96">
        <v>50</v>
      </c>
      <c r="C55" s="98"/>
      <c r="D55" s="108"/>
      <c r="E55" s="108"/>
      <c r="F55" s="98"/>
      <c r="G55" s="109"/>
      <c r="H55" s="99"/>
    </row>
    <row r="56" spans="1:8" ht="30" customHeight="1">
      <c r="A56" s="110" t="str">
        <f t="shared" si="0"/>
        <v/>
      </c>
      <c r="B56" s="96">
        <v>51</v>
      </c>
      <c r="C56" s="98"/>
      <c r="D56" s="108"/>
      <c r="E56" s="108"/>
      <c r="F56" s="98"/>
      <c r="G56" s="109"/>
      <c r="H56" s="99"/>
    </row>
    <row r="57" spans="1:8" ht="30" customHeight="1">
      <c r="A57" s="110" t="str">
        <f t="shared" si="0"/>
        <v/>
      </c>
      <c r="B57" s="96">
        <v>52</v>
      </c>
      <c r="C57" s="98"/>
      <c r="D57" s="108"/>
      <c r="E57" s="108"/>
      <c r="F57" s="98"/>
      <c r="G57" s="109"/>
      <c r="H57" s="99"/>
    </row>
    <row r="58" spans="1:8" ht="30" customHeight="1">
      <c r="A58" s="110" t="str">
        <f t="shared" si="0"/>
        <v/>
      </c>
      <c r="B58" s="96">
        <v>53</v>
      </c>
      <c r="C58" s="98"/>
      <c r="D58" s="108"/>
      <c r="E58" s="108"/>
      <c r="F58" s="98"/>
      <c r="G58" s="109"/>
      <c r="H58" s="99"/>
    </row>
    <row r="59" spans="1:8" ht="30" customHeight="1">
      <c r="A59" s="110" t="str">
        <f t="shared" si="0"/>
        <v/>
      </c>
      <c r="B59" s="96">
        <v>54</v>
      </c>
      <c r="C59" s="98"/>
      <c r="D59" s="108"/>
      <c r="E59" s="108"/>
      <c r="F59" s="98"/>
      <c r="G59" s="109"/>
      <c r="H59" s="99"/>
    </row>
    <row r="60" spans="1:8" ht="30" customHeight="1">
      <c r="A60" s="110" t="str">
        <f t="shared" si="0"/>
        <v/>
      </c>
      <c r="B60" s="96">
        <v>55</v>
      </c>
      <c r="C60" s="98"/>
      <c r="D60" s="108"/>
      <c r="E60" s="108"/>
      <c r="F60" s="98"/>
      <c r="G60" s="109"/>
      <c r="H60" s="99"/>
    </row>
    <row r="61" spans="1:8" ht="30" customHeight="1">
      <c r="A61" s="110" t="str">
        <f t="shared" si="0"/>
        <v/>
      </c>
      <c r="B61" s="96">
        <v>56</v>
      </c>
      <c r="C61" s="98"/>
      <c r="D61" s="108"/>
      <c r="E61" s="108"/>
      <c r="F61" s="98"/>
      <c r="G61" s="109"/>
      <c r="H61" s="99"/>
    </row>
    <row r="62" spans="1:8" ht="30" customHeight="1">
      <c r="A62" s="110" t="str">
        <f t="shared" si="0"/>
        <v/>
      </c>
      <c r="B62" s="96">
        <v>57</v>
      </c>
      <c r="C62" s="98"/>
      <c r="D62" s="108"/>
      <c r="E62" s="108"/>
      <c r="F62" s="98"/>
      <c r="G62" s="109"/>
      <c r="H62" s="99"/>
    </row>
    <row r="63" spans="1:8" ht="30" customHeight="1">
      <c r="A63" s="110" t="str">
        <f t="shared" si="0"/>
        <v/>
      </c>
      <c r="B63" s="96">
        <v>58</v>
      </c>
      <c r="C63" s="98"/>
      <c r="D63" s="108"/>
      <c r="E63" s="108"/>
      <c r="F63" s="98"/>
      <c r="G63" s="109"/>
      <c r="H63" s="99"/>
    </row>
    <row r="64" spans="1:8" ht="30" customHeight="1">
      <c r="A64" s="110" t="str">
        <f t="shared" si="0"/>
        <v/>
      </c>
      <c r="B64" s="96">
        <v>59</v>
      </c>
      <c r="C64" s="98"/>
      <c r="D64" s="108"/>
      <c r="E64" s="108"/>
      <c r="F64" s="98"/>
      <c r="G64" s="109"/>
      <c r="H64" s="99"/>
    </row>
    <row r="65" spans="1:8" ht="30" customHeight="1">
      <c r="A65" s="110" t="str">
        <f t="shared" si="0"/>
        <v/>
      </c>
      <c r="B65" s="96">
        <v>60</v>
      </c>
      <c r="C65" s="98"/>
      <c r="D65" s="108"/>
      <c r="E65" s="108"/>
      <c r="F65" s="98"/>
      <c r="G65" s="109"/>
      <c r="H65" s="99"/>
    </row>
    <row r="66" spans="1:8" ht="30" customHeight="1">
      <c r="A66" s="110" t="str">
        <f t="shared" si="0"/>
        <v/>
      </c>
      <c r="B66" s="96">
        <v>61</v>
      </c>
      <c r="C66" s="98"/>
      <c r="D66" s="108"/>
      <c r="E66" s="108"/>
      <c r="F66" s="98"/>
      <c r="G66" s="109"/>
      <c r="H66" s="99"/>
    </row>
    <row r="67" spans="1:8" ht="30" customHeight="1">
      <c r="A67" s="110" t="str">
        <f t="shared" si="0"/>
        <v/>
      </c>
      <c r="B67" s="96">
        <v>62</v>
      </c>
      <c r="C67" s="98"/>
      <c r="D67" s="108"/>
      <c r="E67" s="108"/>
      <c r="F67" s="98"/>
      <c r="G67" s="109"/>
      <c r="H67" s="99"/>
    </row>
    <row r="68" spans="1:8" ht="30" customHeight="1">
      <c r="A68" s="110" t="str">
        <f t="shared" si="0"/>
        <v/>
      </c>
      <c r="B68" s="96">
        <v>63</v>
      </c>
      <c r="C68" s="98"/>
      <c r="D68" s="108"/>
      <c r="E68" s="108"/>
      <c r="F68" s="98"/>
      <c r="G68" s="109"/>
      <c r="H68" s="99"/>
    </row>
    <row r="69" spans="1:8" ht="30" customHeight="1">
      <c r="A69" s="110" t="str">
        <f t="shared" si="0"/>
        <v/>
      </c>
      <c r="B69" s="96">
        <v>64</v>
      </c>
      <c r="C69" s="98"/>
      <c r="D69" s="108"/>
      <c r="E69" s="108"/>
      <c r="F69" s="98"/>
      <c r="G69" s="109"/>
      <c r="H69" s="99"/>
    </row>
    <row r="70" spans="1:8" ht="30" customHeight="1">
      <c r="A70" s="110" t="str">
        <f t="shared" si="0"/>
        <v/>
      </c>
      <c r="B70" s="96">
        <v>65</v>
      </c>
      <c r="C70" s="98"/>
      <c r="D70" s="108"/>
      <c r="E70" s="108"/>
      <c r="F70" s="98"/>
      <c r="G70" s="109"/>
      <c r="H70" s="99"/>
    </row>
    <row r="71" spans="1:8" ht="30" customHeight="1">
      <c r="A71" s="110" t="str">
        <f t="shared" ref="A71:A134" si="1">IF(C71="","",$D$1)</f>
        <v/>
      </c>
      <c r="B71" s="96">
        <v>66</v>
      </c>
      <c r="C71" s="98"/>
      <c r="D71" s="108"/>
      <c r="E71" s="108"/>
      <c r="F71" s="98"/>
      <c r="G71" s="109"/>
      <c r="H71" s="99"/>
    </row>
    <row r="72" spans="1:8" ht="30" customHeight="1">
      <c r="A72" s="110" t="str">
        <f t="shared" si="1"/>
        <v/>
      </c>
      <c r="B72" s="96">
        <v>67</v>
      </c>
      <c r="C72" s="98"/>
      <c r="D72" s="108"/>
      <c r="E72" s="108"/>
      <c r="F72" s="98"/>
      <c r="G72" s="109"/>
      <c r="H72" s="99"/>
    </row>
    <row r="73" spans="1:8" ht="30" customHeight="1">
      <c r="A73" s="110" t="str">
        <f t="shared" si="1"/>
        <v/>
      </c>
      <c r="B73" s="96">
        <v>68</v>
      </c>
      <c r="C73" s="98"/>
      <c r="D73" s="108"/>
      <c r="E73" s="108"/>
      <c r="F73" s="98"/>
      <c r="G73" s="109"/>
      <c r="H73" s="99"/>
    </row>
    <row r="74" spans="1:8" ht="30" customHeight="1">
      <c r="A74" s="110" t="str">
        <f t="shared" si="1"/>
        <v/>
      </c>
      <c r="B74" s="96">
        <v>69</v>
      </c>
      <c r="C74" s="98"/>
      <c r="D74" s="108"/>
      <c r="E74" s="108"/>
      <c r="F74" s="98"/>
      <c r="G74" s="109"/>
      <c r="H74" s="99"/>
    </row>
    <row r="75" spans="1:8" ht="30" customHeight="1">
      <c r="A75" s="110" t="str">
        <f t="shared" si="1"/>
        <v/>
      </c>
      <c r="B75" s="96">
        <v>70</v>
      </c>
      <c r="C75" s="98"/>
      <c r="D75" s="108"/>
      <c r="E75" s="108"/>
      <c r="F75" s="98"/>
      <c r="G75" s="109"/>
      <c r="H75" s="99"/>
    </row>
    <row r="76" spans="1:8" ht="30" customHeight="1">
      <c r="A76" s="110" t="str">
        <f t="shared" si="1"/>
        <v/>
      </c>
      <c r="B76" s="96">
        <v>71</v>
      </c>
      <c r="C76" s="98"/>
      <c r="D76" s="108"/>
      <c r="E76" s="108"/>
      <c r="F76" s="98"/>
      <c r="G76" s="109"/>
      <c r="H76" s="99"/>
    </row>
    <row r="77" spans="1:8" ht="30" customHeight="1">
      <c r="A77" s="110" t="str">
        <f t="shared" si="1"/>
        <v/>
      </c>
      <c r="B77" s="96">
        <v>72</v>
      </c>
      <c r="C77" s="98"/>
      <c r="D77" s="108"/>
      <c r="E77" s="108"/>
      <c r="F77" s="98"/>
      <c r="G77" s="109"/>
      <c r="H77" s="99"/>
    </row>
    <row r="78" spans="1:8" ht="30" customHeight="1">
      <c r="A78" s="110" t="str">
        <f t="shared" si="1"/>
        <v/>
      </c>
      <c r="B78" s="96">
        <v>73</v>
      </c>
      <c r="C78" s="98"/>
      <c r="D78" s="108"/>
      <c r="E78" s="108"/>
      <c r="F78" s="98"/>
      <c r="G78" s="109"/>
      <c r="H78" s="99"/>
    </row>
    <row r="79" spans="1:8" ht="30" customHeight="1">
      <c r="A79" s="110" t="str">
        <f t="shared" si="1"/>
        <v/>
      </c>
      <c r="B79" s="96">
        <v>74</v>
      </c>
      <c r="C79" s="98"/>
      <c r="D79" s="108"/>
      <c r="E79" s="108"/>
      <c r="F79" s="98"/>
      <c r="G79" s="109"/>
      <c r="H79" s="99"/>
    </row>
    <row r="80" spans="1:8" ht="30" customHeight="1">
      <c r="A80" s="110" t="str">
        <f t="shared" si="1"/>
        <v/>
      </c>
      <c r="B80" s="96">
        <v>75</v>
      </c>
      <c r="C80" s="98"/>
      <c r="D80" s="108"/>
      <c r="E80" s="108"/>
      <c r="F80" s="98"/>
      <c r="G80" s="109"/>
      <c r="H80" s="99"/>
    </row>
    <row r="81" spans="1:8" ht="30" customHeight="1">
      <c r="A81" s="110" t="str">
        <f t="shared" si="1"/>
        <v/>
      </c>
      <c r="B81" s="96">
        <v>76</v>
      </c>
      <c r="C81" s="98"/>
      <c r="D81" s="108"/>
      <c r="E81" s="108"/>
      <c r="F81" s="98"/>
      <c r="G81" s="109"/>
      <c r="H81" s="99"/>
    </row>
    <row r="82" spans="1:8" ht="30" customHeight="1">
      <c r="A82" s="110" t="str">
        <f t="shared" si="1"/>
        <v/>
      </c>
      <c r="B82" s="96">
        <v>77</v>
      </c>
      <c r="C82" s="98"/>
      <c r="D82" s="108"/>
      <c r="E82" s="108"/>
      <c r="F82" s="98"/>
      <c r="G82" s="109"/>
      <c r="H82" s="99"/>
    </row>
    <row r="83" spans="1:8" ht="30" customHeight="1">
      <c r="A83" s="110" t="str">
        <f t="shared" si="1"/>
        <v/>
      </c>
      <c r="B83" s="96">
        <v>78</v>
      </c>
      <c r="C83" s="98"/>
      <c r="D83" s="108"/>
      <c r="E83" s="108"/>
      <c r="F83" s="98"/>
      <c r="G83" s="109"/>
      <c r="H83" s="99"/>
    </row>
    <row r="84" spans="1:8" ht="30" customHeight="1">
      <c r="A84" s="110" t="str">
        <f t="shared" si="1"/>
        <v/>
      </c>
      <c r="B84" s="96">
        <v>79</v>
      </c>
      <c r="C84" s="98"/>
      <c r="D84" s="108"/>
      <c r="E84" s="108"/>
      <c r="F84" s="98"/>
      <c r="G84" s="109"/>
      <c r="H84" s="99"/>
    </row>
    <row r="85" spans="1:8" ht="30" customHeight="1">
      <c r="A85" s="110" t="str">
        <f t="shared" si="1"/>
        <v/>
      </c>
      <c r="B85" s="96">
        <v>80</v>
      </c>
      <c r="C85" s="98"/>
      <c r="D85" s="108"/>
      <c r="E85" s="108"/>
      <c r="F85" s="98"/>
      <c r="G85" s="109"/>
      <c r="H85" s="99"/>
    </row>
    <row r="86" spans="1:8" ht="30" customHeight="1">
      <c r="A86" s="110" t="str">
        <f t="shared" si="1"/>
        <v/>
      </c>
      <c r="B86" s="96">
        <v>81</v>
      </c>
      <c r="C86" s="98"/>
      <c r="D86" s="108"/>
      <c r="E86" s="108"/>
      <c r="F86" s="98"/>
      <c r="G86" s="109"/>
      <c r="H86" s="99"/>
    </row>
    <row r="87" spans="1:8" ht="30" customHeight="1">
      <c r="A87" s="110" t="str">
        <f t="shared" si="1"/>
        <v/>
      </c>
      <c r="B87" s="96">
        <v>82</v>
      </c>
      <c r="C87" s="98"/>
      <c r="D87" s="108"/>
      <c r="E87" s="108"/>
      <c r="F87" s="98"/>
      <c r="G87" s="109"/>
      <c r="H87" s="99"/>
    </row>
    <row r="88" spans="1:8" ht="30" customHeight="1">
      <c r="A88" s="110" t="str">
        <f t="shared" si="1"/>
        <v/>
      </c>
      <c r="B88" s="96">
        <v>83</v>
      </c>
      <c r="C88" s="98"/>
      <c r="D88" s="108"/>
      <c r="E88" s="108"/>
      <c r="F88" s="98"/>
      <c r="G88" s="109"/>
      <c r="H88" s="99"/>
    </row>
    <row r="89" spans="1:8" ht="30" customHeight="1">
      <c r="A89" s="110" t="str">
        <f t="shared" si="1"/>
        <v/>
      </c>
      <c r="B89" s="96">
        <v>84</v>
      </c>
      <c r="C89" s="98"/>
      <c r="D89" s="108"/>
      <c r="E89" s="108"/>
      <c r="F89" s="98"/>
      <c r="G89" s="109"/>
      <c r="H89" s="99"/>
    </row>
    <row r="90" spans="1:8" ht="30" customHeight="1">
      <c r="A90" s="110" t="str">
        <f t="shared" si="1"/>
        <v/>
      </c>
      <c r="B90" s="96">
        <v>85</v>
      </c>
      <c r="C90" s="98"/>
      <c r="D90" s="108"/>
      <c r="E90" s="108"/>
      <c r="F90" s="98"/>
      <c r="G90" s="109"/>
      <c r="H90" s="99"/>
    </row>
    <row r="91" spans="1:8" ht="30" customHeight="1">
      <c r="A91" s="110" t="str">
        <f t="shared" si="1"/>
        <v/>
      </c>
      <c r="B91" s="96">
        <v>86</v>
      </c>
      <c r="C91" s="98"/>
      <c r="D91" s="108"/>
      <c r="E91" s="108"/>
      <c r="F91" s="98"/>
      <c r="G91" s="109"/>
      <c r="H91" s="99"/>
    </row>
    <row r="92" spans="1:8" ht="30" customHeight="1">
      <c r="A92" s="110" t="str">
        <f t="shared" si="1"/>
        <v/>
      </c>
      <c r="B92" s="96">
        <v>87</v>
      </c>
      <c r="C92" s="98"/>
      <c r="D92" s="108"/>
      <c r="E92" s="108"/>
      <c r="F92" s="98"/>
      <c r="G92" s="109"/>
      <c r="H92" s="99"/>
    </row>
    <row r="93" spans="1:8" ht="30" customHeight="1">
      <c r="A93" s="110" t="str">
        <f t="shared" si="1"/>
        <v/>
      </c>
      <c r="B93" s="96">
        <v>88</v>
      </c>
      <c r="C93" s="98"/>
      <c r="D93" s="108"/>
      <c r="E93" s="108"/>
      <c r="F93" s="98"/>
      <c r="G93" s="109"/>
      <c r="H93" s="99"/>
    </row>
    <row r="94" spans="1:8" ht="30" customHeight="1">
      <c r="A94" s="110" t="str">
        <f t="shared" si="1"/>
        <v/>
      </c>
      <c r="B94" s="96">
        <v>89</v>
      </c>
      <c r="C94" s="98"/>
      <c r="D94" s="108"/>
      <c r="E94" s="108"/>
      <c r="F94" s="98"/>
      <c r="G94" s="109"/>
      <c r="H94" s="99"/>
    </row>
    <row r="95" spans="1:8" ht="30" customHeight="1">
      <c r="A95" s="110" t="str">
        <f t="shared" si="1"/>
        <v/>
      </c>
      <c r="B95" s="96">
        <v>90</v>
      </c>
      <c r="C95" s="98"/>
      <c r="D95" s="108"/>
      <c r="E95" s="108"/>
      <c r="F95" s="98"/>
      <c r="G95" s="109"/>
      <c r="H95" s="99"/>
    </row>
    <row r="96" spans="1:8" ht="30" customHeight="1">
      <c r="A96" s="110" t="str">
        <f t="shared" si="1"/>
        <v/>
      </c>
      <c r="B96" s="96">
        <v>91</v>
      </c>
      <c r="C96" s="98"/>
      <c r="D96" s="108"/>
      <c r="E96" s="108"/>
      <c r="F96" s="98"/>
      <c r="G96" s="109"/>
      <c r="H96" s="99"/>
    </row>
    <row r="97" spans="1:8" ht="30" customHeight="1">
      <c r="A97" s="110" t="str">
        <f t="shared" si="1"/>
        <v/>
      </c>
      <c r="B97" s="96">
        <v>92</v>
      </c>
      <c r="C97" s="98"/>
      <c r="D97" s="108"/>
      <c r="E97" s="108"/>
      <c r="F97" s="98"/>
      <c r="G97" s="109"/>
      <c r="H97" s="99"/>
    </row>
    <row r="98" spans="1:8" ht="30" customHeight="1">
      <c r="A98" s="110" t="str">
        <f t="shared" si="1"/>
        <v/>
      </c>
      <c r="B98" s="96">
        <v>93</v>
      </c>
      <c r="C98" s="98"/>
      <c r="D98" s="108"/>
      <c r="E98" s="108"/>
      <c r="F98" s="98"/>
      <c r="G98" s="109"/>
      <c r="H98" s="99"/>
    </row>
    <row r="99" spans="1:8" ht="30" customHeight="1">
      <c r="A99" s="110" t="str">
        <f t="shared" si="1"/>
        <v/>
      </c>
      <c r="B99" s="96">
        <v>94</v>
      </c>
      <c r="C99" s="98"/>
      <c r="D99" s="108"/>
      <c r="E99" s="108"/>
      <c r="F99" s="98"/>
      <c r="G99" s="109"/>
      <c r="H99" s="99"/>
    </row>
    <row r="100" spans="1:8" ht="30" customHeight="1">
      <c r="A100" s="110" t="str">
        <f t="shared" si="1"/>
        <v/>
      </c>
      <c r="B100" s="96">
        <v>95</v>
      </c>
      <c r="C100" s="98"/>
      <c r="D100" s="108"/>
      <c r="E100" s="108"/>
      <c r="F100" s="98"/>
      <c r="G100" s="109"/>
      <c r="H100" s="99"/>
    </row>
    <row r="101" spans="1:8" ht="30" customHeight="1">
      <c r="A101" s="110" t="str">
        <f t="shared" si="1"/>
        <v/>
      </c>
      <c r="B101" s="96">
        <v>96</v>
      </c>
      <c r="C101" s="98"/>
      <c r="D101" s="108"/>
      <c r="E101" s="108"/>
      <c r="F101" s="98"/>
      <c r="G101" s="109"/>
      <c r="H101" s="99"/>
    </row>
    <row r="102" spans="1:8" ht="30" customHeight="1">
      <c r="A102" s="110" t="str">
        <f t="shared" si="1"/>
        <v/>
      </c>
      <c r="B102" s="96">
        <v>97</v>
      </c>
      <c r="C102" s="98"/>
      <c r="D102" s="108"/>
      <c r="E102" s="108"/>
      <c r="F102" s="98"/>
      <c r="G102" s="109"/>
      <c r="H102" s="99"/>
    </row>
    <row r="103" spans="1:8" ht="30" customHeight="1">
      <c r="A103" s="110" t="str">
        <f t="shared" si="1"/>
        <v/>
      </c>
      <c r="B103" s="96">
        <v>98</v>
      </c>
      <c r="C103" s="98"/>
      <c r="D103" s="108"/>
      <c r="E103" s="108"/>
      <c r="F103" s="98"/>
      <c r="G103" s="109"/>
      <c r="H103" s="99"/>
    </row>
    <row r="104" spans="1:8" ht="30" customHeight="1">
      <c r="A104" s="110" t="str">
        <f t="shared" si="1"/>
        <v/>
      </c>
      <c r="B104" s="96">
        <v>99</v>
      </c>
      <c r="C104" s="98"/>
      <c r="D104" s="108"/>
      <c r="E104" s="108"/>
      <c r="F104" s="98"/>
      <c r="G104" s="109"/>
      <c r="H104" s="99"/>
    </row>
    <row r="105" spans="1:8" ht="30" customHeight="1">
      <c r="A105" s="110" t="str">
        <f t="shared" si="1"/>
        <v/>
      </c>
      <c r="B105" s="96">
        <v>100</v>
      </c>
      <c r="C105" s="98"/>
      <c r="D105" s="108"/>
      <c r="E105" s="108"/>
      <c r="F105" s="98"/>
      <c r="G105" s="109"/>
      <c r="H105" s="99"/>
    </row>
    <row r="106" spans="1:8" ht="30" customHeight="1">
      <c r="A106" s="110" t="str">
        <f t="shared" si="1"/>
        <v/>
      </c>
      <c r="B106" s="96">
        <v>101</v>
      </c>
      <c r="C106" s="98"/>
      <c r="D106" s="108"/>
      <c r="E106" s="108"/>
      <c r="F106" s="98"/>
      <c r="G106" s="109"/>
      <c r="H106" s="99"/>
    </row>
    <row r="107" spans="1:8" ht="30" customHeight="1">
      <c r="A107" s="110" t="str">
        <f t="shared" si="1"/>
        <v/>
      </c>
      <c r="B107" s="96">
        <v>102</v>
      </c>
      <c r="C107" s="98"/>
      <c r="D107" s="108"/>
      <c r="E107" s="108"/>
      <c r="F107" s="98"/>
      <c r="G107" s="109"/>
      <c r="H107" s="99"/>
    </row>
    <row r="108" spans="1:8" ht="30" customHeight="1">
      <c r="A108" s="110" t="str">
        <f t="shared" si="1"/>
        <v/>
      </c>
      <c r="B108" s="96">
        <v>103</v>
      </c>
      <c r="C108" s="98"/>
      <c r="D108" s="108"/>
      <c r="E108" s="108"/>
      <c r="F108" s="98"/>
      <c r="G108" s="109"/>
      <c r="H108" s="99"/>
    </row>
    <row r="109" spans="1:8" ht="30" customHeight="1">
      <c r="A109" s="110" t="str">
        <f t="shared" si="1"/>
        <v/>
      </c>
      <c r="B109" s="96">
        <v>104</v>
      </c>
      <c r="C109" s="98"/>
      <c r="D109" s="108"/>
      <c r="E109" s="108"/>
      <c r="F109" s="98"/>
      <c r="G109" s="109"/>
      <c r="H109" s="99"/>
    </row>
    <row r="110" spans="1:8" ht="30" customHeight="1">
      <c r="A110" s="110" t="str">
        <f t="shared" si="1"/>
        <v/>
      </c>
      <c r="B110" s="96">
        <v>105</v>
      </c>
      <c r="C110" s="98"/>
      <c r="D110" s="108"/>
      <c r="E110" s="108"/>
      <c r="F110" s="98"/>
      <c r="G110" s="109"/>
      <c r="H110" s="99"/>
    </row>
    <row r="111" spans="1:8" ht="30" customHeight="1">
      <c r="A111" s="110" t="str">
        <f t="shared" si="1"/>
        <v/>
      </c>
      <c r="B111" s="96">
        <v>106</v>
      </c>
      <c r="C111" s="98"/>
      <c r="D111" s="108"/>
      <c r="E111" s="108"/>
      <c r="F111" s="98"/>
      <c r="G111" s="109"/>
      <c r="H111" s="99"/>
    </row>
    <row r="112" spans="1:8" ht="30" customHeight="1">
      <c r="A112" s="110" t="str">
        <f t="shared" si="1"/>
        <v/>
      </c>
      <c r="B112" s="96">
        <v>107</v>
      </c>
      <c r="C112" s="98"/>
      <c r="D112" s="108"/>
      <c r="E112" s="108"/>
      <c r="F112" s="98"/>
      <c r="G112" s="109"/>
      <c r="H112" s="99"/>
    </row>
    <row r="113" spans="1:8" ht="30" customHeight="1">
      <c r="A113" s="110" t="str">
        <f t="shared" si="1"/>
        <v/>
      </c>
      <c r="B113" s="96">
        <v>108</v>
      </c>
      <c r="C113" s="98"/>
      <c r="D113" s="108"/>
      <c r="E113" s="108"/>
      <c r="F113" s="98"/>
      <c r="G113" s="109"/>
      <c r="H113" s="99"/>
    </row>
    <row r="114" spans="1:8" ht="30" customHeight="1">
      <c r="A114" s="110" t="str">
        <f t="shared" si="1"/>
        <v/>
      </c>
      <c r="B114" s="96">
        <v>109</v>
      </c>
      <c r="C114" s="98"/>
      <c r="D114" s="108"/>
      <c r="E114" s="108"/>
      <c r="F114" s="98"/>
      <c r="G114" s="109"/>
      <c r="H114" s="99"/>
    </row>
    <row r="115" spans="1:8" ht="30" customHeight="1">
      <c r="A115" s="110" t="str">
        <f t="shared" si="1"/>
        <v/>
      </c>
      <c r="B115" s="96">
        <v>110</v>
      </c>
      <c r="C115" s="98"/>
      <c r="D115" s="108"/>
      <c r="E115" s="108"/>
      <c r="F115" s="98"/>
      <c r="G115" s="109"/>
      <c r="H115" s="99"/>
    </row>
    <row r="116" spans="1:8" ht="30" customHeight="1">
      <c r="A116" s="110" t="str">
        <f t="shared" si="1"/>
        <v/>
      </c>
      <c r="B116" s="96">
        <v>111</v>
      </c>
      <c r="C116" s="98"/>
      <c r="D116" s="108"/>
      <c r="E116" s="108"/>
      <c r="F116" s="98"/>
      <c r="G116" s="109"/>
      <c r="H116" s="99"/>
    </row>
    <row r="117" spans="1:8" ht="30" customHeight="1">
      <c r="A117" s="110" t="str">
        <f t="shared" si="1"/>
        <v/>
      </c>
      <c r="B117" s="96">
        <v>112</v>
      </c>
      <c r="C117" s="98"/>
      <c r="D117" s="108"/>
      <c r="E117" s="108"/>
      <c r="F117" s="98"/>
      <c r="G117" s="109"/>
      <c r="H117" s="99"/>
    </row>
    <row r="118" spans="1:8" ht="30" customHeight="1">
      <c r="A118" s="110" t="str">
        <f t="shared" si="1"/>
        <v/>
      </c>
      <c r="B118" s="96">
        <v>113</v>
      </c>
      <c r="C118" s="98"/>
      <c r="D118" s="108"/>
      <c r="E118" s="108"/>
      <c r="F118" s="98"/>
      <c r="G118" s="109"/>
      <c r="H118" s="99"/>
    </row>
    <row r="119" spans="1:8" ht="30" customHeight="1">
      <c r="A119" s="110" t="str">
        <f t="shared" si="1"/>
        <v/>
      </c>
      <c r="B119" s="96">
        <v>114</v>
      </c>
      <c r="C119" s="98"/>
      <c r="D119" s="108"/>
      <c r="E119" s="108"/>
      <c r="F119" s="98"/>
      <c r="G119" s="109"/>
      <c r="H119" s="99"/>
    </row>
    <row r="120" spans="1:8" ht="30" customHeight="1">
      <c r="A120" s="110" t="str">
        <f t="shared" si="1"/>
        <v/>
      </c>
      <c r="B120" s="96">
        <v>115</v>
      </c>
      <c r="C120" s="98"/>
      <c r="D120" s="108"/>
      <c r="E120" s="108"/>
      <c r="F120" s="98"/>
      <c r="G120" s="109"/>
      <c r="H120" s="99"/>
    </row>
    <row r="121" spans="1:8" ht="30" customHeight="1">
      <c r="A121" s="110" t="str">
        <f t="shared" si="1"/>
        <v/>
      </c>
      <c r="B121" s="96">
        <v>116</v>
      </c>
      <c r="C121" s="98"/>
      <c r="D121" s="108"/>
      <c r="E121" s="108"/>
      <c r="F121" s="98"/>
      <c r="G121" s="109"/>
      <c r="H121" s="99"/>
    </row>
    <row r="122" spans="1:8" ht="30" customHeight="1">
      <c r="A122" s="110" t="str">
        <f t="shared" si="1"/>
        <v/>
      </c>
      <c r="B122" s="96">
        <v>117</v>
      </c>
      <c r="C122" s="98"/>
      <c r="D122" s="108"/>
      <c r="E122" s="108"/>
      <c r="F122" s="98"/>
      <c r="G122" s="109"/>
      <c r="H122" s="99"/>
    </row>
    <row r="123" spans="1:8" ht="30" customHeight="1">
      <c r="A123" s="110" t="str">
        <f t="shared" si="1"/>
        <v/>
      </c>
      <c r="B123" s="96">
        <v>118</v>
      </c>
      <c r="C123" s="98"/>
      <c r="D123" s="108"/>
      <c r="E123" s="108"/>
      <c r="F123" s="98"/>
      <c r="G123" s="109"/>
      <c r="H123" s="99"/>
    </row>
    <row r="124" spans="1:8" ht="30" customHeight="1">
      <c r="A124" s="110" t="str">
        <f t="shared" si="1"/>
        <v/>
      </c>
      <c r="B124" s="96">
        <v>119</v>
      </c>
      <c r="C124" s="98"/>
      <c r="D124" s="108"/>
      <c r="E124" s="108"/>
      <c r="F124" s="98"/>
      <c r="G124" s="109"/>
      <c r="H124" s="99"/>
    </row>
    <row r="125" spans="1:8" ht="30" customHeight="1">
      <c r="A125" s="110" t="str">
        <f t="shared" si="1"/>
        <v/>
      </c>
      <c r="B125" s="96">
        <v>120</v>
      </c>
      <c r="C125" s="98"/>
      <c r="D125" s="108"/>
      <c r="E125" s="108"/>
      <c r="F125" s="98"/>
      <c r="G125" s="109"/>
      <c r="H125" s="99"/>
    </row>
    <row r="126" spans="1:8" ht="30" customHeight="1">
      <c r="A126" s="110" t="str">
        <f t="shared" si="1"/>
        <v/>
      </c>
      <c r="B126" s="96">
        <v>121</v>
      </c>
      <c r="C126" s="98"/>
      <c r="D126" s="108"/>
      <c r="E126" s="108"/>
      <c r="F126" s="98"/>
      <c r="G126" s="109"/>
      <c r="H126" s="99"/>
    </row>
    <row r="127" spans="1:8" ht="30" customHeight="1">
      <c r="A127" s="110" t="str">
        <f t="shared" si="1"/>
        <v/>
      </c>
      <c r="B127" s="96">
        <v>122</v>
      </c>
      <c r="C127" s="98"/>
      <c r="D127" s="108"/>
      <c r="E127" s="108"/>
      <c r="F127" s="98"/>
      <c r="G127" s="109"/>
      <c r="H127" s="99"/>
    </row>
    <row r="128" spans="1:8" ht="30" customHeight="1">
      <c r="A128" s="110" t="str">
        <f t="shared" si="1"/>
        <v/>
      </c>
      <c r="B128" s="96">
        <v>123</v>
      </c>
      <c r="C128" s="98"/>
      <c r="D128" s="108"/>
      <c r="E128" s="108"/>
      <c r="F128" s="98"/>
      <c r="G128" s="109"/>
      <c r="H128" s="99"/>
    </row>
    <row r="129" spans="1:8" ht="30" customHeight="1">
      <c r="A129" s="110" t="str">
        <f t="shared" si="1"/>
        <v/>
      </c>
      <c r="B129" s="96">
        <v>124</v>
      </c>
      <c r="C129" s="98"/>
      <c r="D129" s="108"/>
      <c r="E129" s="108"/>
      <c r="F129" s="98"/>
      <c r="G129" s="109"/>
      <c r="H129" s="99"/>
    </row>
    <row r="130" spans="1:8" ht="30" customHeight="1">
      <c r="A130" s="110" t="str">
        <f t="shared" si="1"/>
        <v/>
      </c>
      <c r="B130" s="96">
        <v>125</v>
      </c>
      <c r="C130" s="98"/>
      <c r="D130" s="108"/>
      <c r="E130" s="108"/>
      <c r="F130" s="98"/>
      <c r="G130" s="109"/>
      <c r="H130" s="99"/>
    </row>
    <row r="131" spans="1:8" ht="30" customHeight="1">
      <c r="A131" s="110" t="str">
        <f t="shared" si="1"/>
        <v/>
      </c>
      <c r="B131" s="96">
        <v>126</v>
      </c>
      <c r="C131" s="98"/>
      <c r="D131" s="108"/>
      <c r="E131" s="108"/>
      <c r="F131" s="98"/>
      <c r="G131" s="109"/>
      <c r="H131" s="99"/>
    </row>
    <row r="132" spans="1:8" ht="30" customHeight="1">
      <c r="A132" s="110" t="str">
        <f t="shared" si="1"/>
        <v/>
      </c>
      <c r="B132" s="96">
        <v>127</v>
      </c>
      <c r="C132" s="98"/>
      <c r="D132" s="108"/>
      <c r="E132" s="108"/>
      <c r="F132" s="98"/>
      <c r="G132" s="109"/>
      <c r="H132" s="99"/>
    </row>
    <row r="133" spans="1:8" ht="30" customHeight="1">
      <c r="A133" s="110" t="str">
        <f t="shared" si="1"/>
        <v/>
      </c>
      <c r="B133" s="96">
        <v>128</v>
      </c>
      <c r="C133" s="98"/>
      <c r="D133" s="108"/>
      <c r="E133" s="108"/>
      <c r="F133" s="98"/>
      <c r="G133" s="109"/>
      <c r="H133" s="99"/>
    </row>
    <row r="134" spans="1:8" ht="30" customHeight="1">
      <c r="A134" s="110" t="str">
        <f t="shared" si="1"/>
        <v/>
      </c>
      <c r="B134" s="96">
        <v>129</v>
      </c>
      <c r="C134" s="98"/>
      <c r="D134" s="108"/>
      <c r="E134" s="108"/>
      <c r="F134" s="98"/>
      <c r="G134" s="109"/>
      <c r="H134" s="99"/>
    </row>
    <row r="135" spans="1:8" ht="30" customHeight="1">
      <c r="A135" s="110" t="str">
        <f t="shared" ref="A135:A198" si="2">IF(C135="","",$D$1)</f>
        <v/>
      </c>
      <c r="B135" s="96">
        <v>130</v>
      </c>
      <c r="C135" s="98"/>
      <c r="D135" s="108"/>
      <c r="E135" s="108"/>
      <c r="F135" s="98"/>
      <c r="G135" s="109"/>
      <c r="H135" s="99"/>
    </row>
    <row r="136" spans="1:8" ht="30" customHeight="1">
      <c r="A136" s="110" t="str">
        <f t="shared" si="2"/>
        <v/>
      </c>
      <c r="B136" s="96">
        <v>131</v>
      </c>
      <c r="C136" s="98"/>
      <c r="D136" s="108"/>
      <c r="E136" s="108"/>
      <c r="F136" s="98"/>
      <c r="G136" s="109"/>
      <c r="H136" s="99"/>
    </row>
    <row r="137" spans="1:8" ht="30" customHeight="1">
      <c r="A137" s="110" t="str">
        <f t="shared" si="2"/>
        <v/>
      </c>
      <c r="B137" s="96">
        <v>132</v>
      </c>
      <c r="C137" s="98"/>
      <c r="D137" s="108"/>
      <c r="E137" s="108"/>
      <c r="F137" s="98"/>
      <c r="G137" s="109"/>
      <c r="H137" s="99"/>
    </row>
    <row r="138" spans="1:8" ht="30" customHeight="1">
      <c r="A138" s="110" t="str">
        <f t="shared" si="2"/>
        <v/>
      </c>
      <c r="B138" s="96">
        <v>133</v>
      </c>
      <c r="C138" s="98"/>
      <c r="D138" s="108"/>
      <c r="E138" s="108"/>
      <c r="F138" s="98"/>
      <c r="G138" s="109"/>
      <c r="H138" s="99"/>
    </row>
    <row r="139" spans="1:8" ht="30" customHeight="1">
      <c r="A139" s="110" t="str">
        <f t="shared" si="2"/>
        <v/>
      </c>
      <c r="B139" s="96">
        <v>134</v>
      </c>
      <c r="C139" s="98"/>
      <c r="D139" s="108"/>
      <c r="E139" s="108"/>
      <c r="F139" s="98"/>
      <c r="G139" s="109"/>
      <c r="H139" s="99"/>
    </row>
    <row r="140" spans="1:8" ht="30" customHeight="1">
      <c r="A140" s="110" t="str">
        <f t="shared" si="2"/>
        <v/>
      </c>
      <c r="B140" s="96">
        <v>135</v>
      </c>
      <c r="C140" s="98"/>
      <c r="D140" s="108"/>
      <c r="E140" s="108"/>
      <c r="F140" s="98"/>
      <c r="G140" s="109"/>
      <c r="H140" s="99"/>
    </row>
    <row r="141" spans="1:8" ht="30" customHeight="1">
      <c r="A141" s="110" t="str">
        <f t="shared" si="2"/>
        <v/>
      </c>
      <c r="B141" s="96">
        <v>136</v>
      </c>
      <c r="C141" s="98"/>
      <c r="D141" s="108"/>
      <c r="E141" s="108"/>
      <c r="F141" s="98"/>
      <c r="G141" s="109"/>
      <c r="H141" s="99"/>
    </row>
    <row r="142" spans="1:8" ht="30" customHeight="1">
      <c r="A142" s="110" t="str">
        <f t="shared" si="2"/>
        <v/>
      </c>
      <c r="B142" s="96">
        <v>137</v>
      </c>
      <c r="C142" s="98"/>
      <c r="D142" s="108"/>
      <c r="E142" s="108"/>
      <c r="F142" s="98"/>
      <c r="G142" s="109"/>
      <c r="H142" s="99"/>
    </row>
    <row r="143" spans="1:8" ht="30" customHeight="1">
      <c r="A143" s="110" t="str">
        <f t="shared" si="2"/>
        <v/>
      </c>
      <c r="B143" s="96">
        <v>138</v>
      </c>
      <c r="C143" s="98"/>
      <c r="D143" s="108"/>
      <c r="E143" s="108"/>
      <c r="F143" s="98"/>
      <c r="G143" s="109"/>
      <c r="H143" s="99"/>
    </row>
    <row r="144" spans="1:8" ht="30" customHeight="1">
      <c r="A144" s="110" t="str">
        <f t="shared" si="2"/>
        <v/>
      </c>
      <c r="B144" s="96">
        <v>139</v>
      </c>
      <c r="C144" s="98"/>
      <c r="D144" s="108"/>
      <c r="E144" s="108"/>
      <c r="F144" s="98"/>
      <c r="G144" s="109"/>
      <c r="H144" s="99"/>
    </row>
    <row r="145" spans="1:8" ht="30" customHeight="1">
      <c r="A145" s="110" t="str">
        <f t="shared" si="2"/>
        <v/>
      </c>
      <c r="B145" s="96">
        <v>140</v>
      </c>
      <c r="C145" s="98"/>
      <c r="D145" s="108"/>
      <c r="E145" s="108"/>
      <c r="F145" s="98"/>
      <c r="G145" s="109"/>
      <c r="H145" s="99"/>
    </row>
    <row r="146" spans="1:8" ht="30" customHeight="1">
      <c r="A146" s="110" t="str">
        <f t="shared" si="2"/>
        <v/>
      </c>
      <c r="B146" s="96">
        <v>141</v>
      </c>
      <c r="C146" s="98"/>
      <c r="D146" s="108"/>
      <c r="E146" s="108"/>
      <c r="F146" s="98"/>
      <c r="G146" s="109"/>
      <c r="H146" s="99"/>
    </row>
    <row r="147" spans="1:8" ht="30" customHeight="1">
      <c r="A147" s="110" t="str">
        <f t="shared" si="2"/>
        <v/>
      </c>
      <c r="B147" s="96">
        <v>142</v>
      </c>
      <c r="C147" s="98"/>
      <c r="D147" s="108"/>
      <c r="E147" s="108"/>
      <c r="F147" s="98"/>
      <c r="G147" s="109"/>
      <c r="H147" s="99"/>
    </row>
    <row r="148" spans="1:8" ht="30" customHeight="1">
      <c r="A148" s="110" t="str">
        <f t="shared" si="2"/>
        <v/>
      </c>
      <c r="B148" s="96">
        <v>143</v>
      </c>
      <c r="C148" s="98"/>
      <c r="D148" s="108"/>
      <c r="E148" s="108"/>
      <c r="F148" s="98"/>
      <c r="G148" s="109"/>
      <c r="H148" s="99"/>
    </row>
    <row r="149" spans="1:8" ht="30" customHeight="1">
      <c r="A149" s="110" t="str">
        <f t="shared" si="2"/>
        <v/>
      </c>
      <c r="B149" s="96">
        <v>144</v>
      </c>
      <c r="C149" s="98"/>
      <c r="D149" s="108"/>
      <c r="E149" s="108"/>
      <c r="F149" s="98"/>
      <c r="G149" s="109"/>
      <c r="H149" s="99"/>
    </row>
    <row r="150" spans="1:8" ht="30" customHeight="1">
      <c r="A150" s="110" t="str">
        <f t="shared" si="2"/>
        <v/>
      </c>
      <c r="B150" s="96">
        <v>145</v>
      </c>
      <c r="C150" s="98"/>
      <c r="D150" s="108"/>
      <c r="E150" s="108"/>
      <c r="F150" s="98"/>
      <c r="G150" s="109"/>
      <c r="H150" s="99"/>
    </row>
    <row r="151" spans="1:8" ht="30" customHeight="1">
      <c r="A151" s="110" t="str">
        <f t="shared" si="2"/>
        <v/>
      </c>
      <c r="B151" s="96">
        <v>146</v>
      </c>
      <c r="C151" s="98"/>
      <c r="D151" s="108"/>
      <c r="E151" s="108"/>
      <c r="F151" s="98"/>
      <c r="G151" s="109"/>
      <c r="H151" s="99"/>
    </row>
    <row r="152" spans="1:8" ht="30" customHeight="1">
      <c r="A152" s="110" t="str">
        <f t="shared" si="2"/>
        <v/>
      </c>
      <c r="B152" s="96">
        <v>147</v>
      </c>
      <c r="C152" s="98"/>
      <c r="D152" s="108"/>
      <c r="E152" s="108"/>
      <c r="F152" s="98"/>
      <c r="G152" s="109"/>
      <c r="H152" s="99"/>
    </row>
    <row r="153" spans="1:8" ht="30" customHeight="1">
      <c r="A153" s="110" t="str">
        <f t="shared" si="2"/>
        <v/>
      </c>
      <c r="B153" s="96">
        <v>148</v>
      </c>
      <c r="C153" s="98"/>
      <c r="D153" s="108"/>
      <c r="E153" s="108"/>
      <c r="F153" s="98"/>
      <c r="G153" s="109"/>
      <c r="H153" s="99"/>
    </row>
    <row r="154" spans="1:8" ht="30" customHeight="1">
      <c r="A154" s="110" t="str">
        <f t="shared" si="2"/>
        <v/>
      </c>
      <c r="B154" s="96">
        <v>149</v>
      </c>
      <c r="C154" s="98"/>
      <c r="D154" s="108"/>
      <c r="E154" s="108"/>
      <c r="F154" s="98"/>
      <c r="G154" s="109"/>
      <c r="H154" s="99"/>
    </row>
    <row r="155" spans="1:8" ht="30" customHeight="1">
      <c r="A155" s="110" t="str">
        <f t="shared" si="2"/>
        <v/>
      </c>
      <c r="B155" s="96">
        <v>150</v>
      </c>
      <c r="C155" s="98"/>
      <c r="D155" s="108"/>
      <c r="E155" s="108"/>
      <c r="F155" s="98"/>
      <c r="G155" s="109"/>
      <c r="H155" s="99"/>
    </row>
    <row r="156" spans="1:8" ht="30" customHeight="1">
      <c r="A156" s="110" t="str">
        <f t="shared" si="2"/>
        <v/>
      </c>
      <c r="B156" s="96">
        <v>151</v>
      </c>
      <c r="C156" s="98"/>
      <c r="D156" s="108"/>
      <c r="E156" s="108"/>
      <c r="F156" s="98"/>
      <c r="G156" s="109"/>
      <c r="H156" s="99"/>
    </row>
    <row r="157" spans="1:8" ht="30" customHeight="1">
      <c r="A157" s="110" t="str">
        <f t="shared" si="2"/>
        <v/>
      </c>
      <c r="B157" s="96">
        <v>152</v>
      </c>
      <c r="C157" s="98"/>
      <c r="D157" s="108"/>
      <c r="E157" s="108"/>
      <c r="F157" s="98"/>
      <c r="G157" s="109"/>
      <c r="H157" s="99"/>
    </row>
    <row r="158" spans="1:8" ht="30" customHeight="1">
      <c r="A158" s="110" t="str">
        <f t="shared" si="2"/>
        <v/>
      </c>
      <c r="B158" s="96">
        <v>153</v>
      </c>
      <c r="C158" s="98"/>
      <c r="D158" s="108"/>
      <c r="E158" s="108"/>
      <c r="F158" s="98"/>
      <c r="G158" s="109"/>
      <c r="H158" s="99"/>
    </row>
    <row r="159" spans="1:8" ht="30" customHeight="1">
      <c r="A159" s="110" t="str">
        <f t="shared" si="2"/>
        <v/>
      </c>
      <c r="B159" s="96">
        <v>154</v>
      </c>
      <c r="C159" s="98"/>
      <c r="D159" s="108"/>
      <c r="E159" s="108"/>
      <c r="F159" s="98"/>
      <c r="G159" s="109"/>
      <c r="H159" s="99"/>
    </row>
    <row r="160" spans="1:8" ht="30" customHeight="1">
      <c r="A160" s="110" t="str">
        <f t="shared" si="2"/>
        <v/>
      </c>
      <c r="B160" s="96">
        <v>155</v>
      </c>
      <c r="C160" s="98"/>
      <c r="D160" s="108"/>
      <c r="E160" s="108"/>
      <c r="F160" s="98"/>
      <c r="G160" s="109"/>
      <c r="H160" s="99"/>
    </row>
    <row r="161" spans="1:8" ht="30" customHeight="1">
      <c r="A161" s="110" t="str">
        <f t="shared" si="2"/>
        <v/>
      </c>
      <c r="B161" s="96">
        <v>156</v>
      </c>
      <c r="C161" s="98"/>
      <c r="D161" s="108"/>
      <c r="E161" s="108"/>
      <c r="F161" s="98"/>
      <c r="G161" s="109"/>
      <c r="H161" s="99"/>
    </row>
    <row r="162" spans="1:8" ht="30" customHeight="1">
      <c r="A162" s="110" t="str">
        <f t="shared" si="2"/>
        <v/>
      </c>
      <c r="B162" s="96">
        <v>157</v>
      </c>
      <c r="C162" s="98"/>
      <c r="D162" s="108"/>
      <c r="E162" s="108"/>
      <c r="F162" s="98"/>
      <c r="G162" s="109"/>
      <c r="H162" s="99"/>
    </row>
    <row r="163" spans="1:8" ht="30" customHeight="1">
      <c r="A163" s="110" t="str">
        <f t="shared" si="2"/>
        <v/>
      </c>
      <c r="B163" s="96">
        <v>158</v>
      </c>
      <c r="C163" s="98"/>
      <c r="D163" s="108"/>
      <c r="E163" s="108"/>
      <c r="F163" s="98"/>
      <c r="G163" s="109"/>
      <c r="H163" s="99"/>
    </row>
    <row r="164" spans="1:8" ht="30" customHeight="1">
      <c r="A164" s="110" t="str">
        <f t="shared" si="2"/>
        <v/>
      </c>
      <c r="B164" s="96">
        <v>159</v>
      </c>
      <c r="C164" s="98"/>
      <c r="D164" s="108"/>
      <c r="E164" s="108"/>
      <c r="F164" s="98"/>
      <c r="G164" s="109"/>
      <c r="H164" s="99"/>
    </row>
    <row r="165" spans="1:8" ht="30" customHeight="1">
      <c r="A165" s="110" t="str">
        <f t="shared" si="2"/>
        <v/>
      </c>
      <c r="B165" s="96">
        <v>160</v>
      </c>
      <c r="C165" s="98"/>
      <c r="D165" s="108"/>
      <c r="E165" s="108"/>
      <c r="F165" s="98"/>
      <c r="G165" s="109"/>
      <c r="H165" s="99"/>
    </row>
    <row r="166" spans="1:8" ht="30" customHeight="1">
      <c r="A166" s="110" t="str">
        <f t="shared" si="2"/>
        <v/>
      </c>
      <c r="B166" s="96">
        <v>161</v>
      </c>
      <c r="C166" s="98"/>
      <c r="D166" s="108"/>
      <c r="E166" s="108"/>
      <c r="F166" s="98"/>
      <c r="G166" s="109"/>
      <c r="H166" s="99"/>
    </row>
    <row r="167" spans="1:8" ht="30" customHeight="1">
      <c r="A167" s="110" t="str">
        <f t="shared" si="2"/>
        <v/>
      </c>
      <c r="B167" s="96">
        <v>162</v>
      </c>
      <c r="C167" s="98"/>
      <c r="D167" s="108"/>
      <c r="E167" s="108"/>
      <c r="F167" s="98"/>
      <c r="G167" s="109"/>
      <c r="H167" s="99"/>
    </row>
    <row r="168" spans="1:8" ht="30" customHeight="1">
      <c r="A168" s="110" t="str">
        <f t="shared" si="2"/>
        <v/>
      </c>
      <c r="B168" s="96">
        <v>163</v>
      </c>
      <c r="C168" s="98"/>
      <c r="D168" s="108"/>
      <c r="E168" s="108"/>
      <c r="F168" s="98"/>
      <c r="G168" s="109"/>
      <c r="H168" s="99"/>
    </row>
    <row r="169" spans="1:8" ht="30" customHeight="1">
      <c r="A169" s="110" t="str">
        <f t="shared" si="2"/>
        <v/>
      </c>
      <c r="B169" s="96">
        <v>164</v>
      </c>
      <c r="C169" s="98"/>
      <c r="D169" s="108"/>
      <c r="E169" s="108"/>
      <c r="F169" s="98"/>
      <c r="G169" s="109"/>
      <c r="H169" s="99"/>
    </row>
    <row r="170" spans="1:8" ht="30" customHeight="1">
      <c r="A170" s="110" t="str">
        <f t="shared" si="2"/>
        <v/>
      </c>
      <c r="B170" s="96">
        <v>165</v>
      </c>
      <c r="C170" s="98"/>
      <c r="D170" s="108"/>
      <c r="E170" s="108"/>
      <c r="F170" s="98"/>
      <c r="G170" s="109"/>
      <c r="H170" s="99"/>
    </row>
    <row r="171" spans="1:8" ht="30" customHeight="1">
      <c r="A171" s="110" t="str">
        <f t="shared" si="2"/>
        <v/>
      </c>
      <c r="B171" s="96">
        <v>166</v>
      </c>
      <c r="C171" s="98"/>
      <c r="D171" s="108"/>
      <c r="E171" s="108"/>
      <c r="F171" s="98"/>
      <c r="G171" s="109"/>
      <c r="H171" s="99"/>
    </row>
    <row r="172" spans="1:8" ht="30" customHeight="1">
      <c r="A172" s="110" t="str">
        <f t="shared" si="2"/>
        <v/>
      </c>
      <c r="B172" s="96">
        <v>167</v>
      </c>
      <c r="C172" s="98"/>
      <c r="D172" s="108"/>
      <c r="E172" s="108"/>
      <c r="F172" s="98"/>
      <c r="G172" s="109"/>
      <c r="H172" s="99"/>
    </row>
    <row r="173" spans="1:8" ht="30" customHeight="1">
      <c r="A173" s="110" t="str">
        <f t="shared" si="2"/>
        <v/>
      </c>
      <c r="B173" s="96">
        <v>168</v>
      </c>
      <c r="C173" s="98"/>
      <c r="D173" s="108"/>
      <c r="E173" s="108"/>
      <c r="F173" s="98"/>
      <c r="G173" s="109"/>
      <c r="H173" s="99"/>
    </row>
    <row r="174" spans="1:8" ht="30" customHeight="1">
      <c r="A174" s="110" t="str">
        <f t="shared" si="2"/>
        <v/>
      </c>
      <c r="B174" s="96">
        <v>169</v>
      </c>
      <c r="C174" s="98"/>
      <c r="D174" s="108"/>
      <c r="E174" s="108"/>
      <c r="F174" s="98"/>
      <c r="G174" s="109"/>
      <c r="H174" s="99"/>
    </row>
    <row r="175" spans="1:8" ht="30" customHeight="1">
      <c r="A175" s="110" t="str">
        <f t="shared" si="2"/>
        <v/>
      </c>
      <c r="B175" s="96">
        <v>170</v>
      </c>
      <c r="C175" s="98"/>
      <c r="D175" s="108"/>
      <c r="E175" s="108"/>
      <c r="F175" s="98"/>
      <c r="G175" s="109"/>
      <c r="H175" s="99"/>
    </row>
    <row r="176" spans="1:8" ht="30" customHeight="1">
      <c r="A176" s="110" t="str">
        <f t="shared" si="2"/>
        <v/>
      </c>
      <c r="B176" s="96">
        <v>171</v>
      </c>
      <c r="C176" s="98"/>
      <c r="D176" s="108"/>
      <c r="E176" s="108"/>
      <c r="F176" s="98"/>
      <c r="G176" s="109"/>
      <c r="H176" s="99"/>
    </row>
    <row r="177" spans="1:8" ht="30" customHeight="1">
      <c r="A177" s="110" t="str">
        <f t="shared" si="2"/>
        <v/>
      </c>
      <c r="B177" s="96">
        <v>172</v>
      </c>
      <c r="C177" s="98"/>
      <c r="D177" s="108"/>
      <c r="E177" s="108"/>
      <c r="F177" s="98"/>
      <c r="G177" s="109"/>
      <c r="H177" s="99"/>
    </row>
    <row r="178" spans="1:8" ht="30" customHeight="1">
      <c r="A178" s="110" t="str">
        <f t="shared" si="2"/>
        <v/>
      </c>
      <c r="B178" s="96">
        <v>173</v>
      </c>
      <c r="C178" s="98"/>
      <c r="D178" s="108"/>
      <c r="E178" s="108"/>
      <c r="F178" s="98"/>
      <c r="G178" s="109"/>
      <c r="H178" s="99"/>
    </row>
    <row r="179" spans="1:8" ht="30" customHeight="1">
      <c r="A179" s="110" t="str">
        <f t="shared" si="2"/>
        <v/>
      </c>
      <c r="B179" s="96">
        <v>174</v>
      </c>
      <c r="C179" s="98"/>
      <c r="D179" s="108"/>
      <c r="E179" s="108"/>
      <c r="F179" s="98"/>
      <c r="G179" s="109"/>
      <c r="H179" s="99"/>
    </row>
    <row r="180" spans="1:8" ht="30" customHeight="1">
      <c r="A180" s="110" t="str">
        <f t="shared" si="2"/>
        <v/>
      </c>
      <c r="B180" s="96">
        <v>175</v>
      </c>
      <c r="C180" s="98"/>
      <c r="D180" s="108"/>
      <c r="E180" s="108"/>
      <c r="F180" s="98"/>
      <c r="G180" s="109"/>
      <c r="H180" s="99"/>
    </row>
    <row r="181" spans="1:8" ht="30" customHeight="1">
      <c r="A181" s="110" t="str">
        <f t="shared" si="2"/>
        <v/>
      </c>
      <c r="B181" s="96">
        <v>176</v>
      </c>
      <c r="C181" s="98"/>
      <c r="D181" s="108"/>
      <c r="E181" s="108"/>
      <c r="F181" s="98"/>
      <c r="G181" s="109"/>
      <c r="H181" s="99"/>
    </row>
    <row r="182" spans="1:8" ht="30" customHeight="1">
      <c r="A182" s="110" t="str">
        <f t="shared" si="2"/>
        <v/>
      </c>
      <c r="B182" s="96">
        <v>177</v>
      </c>
      <c r="C182" s="98"/>
      <c r="D182" s="108"/>
      <c r="E182" s="108"/>
      <c r="F182" s="98"/>
      <c r="G182" s="109"/>
      <c r="H182" s="99"/>
    </row>
    <row r="183" spans="1:8" ht="30" customHeight="1">
      <c r="A183" s="110" t="str">
        <f t="shared" si="2"/>
        <v/>
      </c>
      <c r="B183" s="96">
        <v>178</v>
      </c>
      <c r="C183" s="98"/>
      <c r="D183" s="108"/>
      <c r="E183" s="108"/>
      <c r="F183" s="98"/>
      <c r="G183" s="109"/>
      <c r="H183" s="99"/>
    </row>
    <row r="184" spans="1:8" ht="30" customHeight="1">
      <c r="A184" s="110" t="str">
        <f t="shared" si="2"/>
        <v/>
      </c>
      <c r="B184" s="96">
        <v>179</v>
      </c>
      <c r="C184" s="98"/>
      <c r="D184" s="108"/>
      <c r="E184" s="108"/>
      <c r="F184" s="98"/>
      <c r="G184" s="109"/>
      <c r="H184" s="99"/>
    </row>
    <row r="185" spans="1:8" ht="30" customHeight="1">
      <c r="A185" s="110" t="str">
        <f t="shared" si="2"/>
        <v/>
      </c>
      <c r="B185" s="96">
        <v>180</v>
      </c>
      <c r="C185" s="98"/>
      <c r="D185" s="108"/>
      <c r="E185" s="108"/>
      <c r="F185" s="98"/>
      <c r="G185" s="109"/>
      <c r="H185" s="99"/>
    </row>
    <row r="186" spans="1:8" ht="30" customHeight="1">
      <c r="A186" s="110" t="str">
        <f t="shared" si="2"/>
        <v/>
      </c>
      <c r="B186" s="96">
        <v>181</v>
      </c>
      <c r="C186" s="98"/>
      <c r="D186" s="108"/>
      <c r="E186" s="108"/>
      <c r="F186" s="98"/>
      <c r="G186" s="109"/>
      <c r="H186" s="99"/>
    </row>
    <row r="187" spans="1:8" ht="30" customHeight="1">
      <c r="A187" s="110" t="str">
        <f t="shared" si="2"/>
        <v/>
      </c>
      <c r="B187" s="96">
        <v>182</v>
      </c>
      <c r="C187" s="98"/>
      <c r="D187" s="108"/>
      <c r="E187" s="108"/>
      <c r="F187" s="98"/>
      <c r="G187" s="109"/>
      <c r="H187" s="99"/>
    </row>
    <row r="188" spans="1:8" ht="30" customHeight="1">
      <c r="A188" s="110" t="str">
        <f t="shared" si="2"/>
        <v/>
      </c>
      <c r="B188" s="96">
        <v>183</v>
      </c>
      <c r="C188" s="98"/>
      <c r="D188" s="108"/>
      <c r="E188" s="108"/>
      <c r="F188" s="98"/>
      <c r="G188" s="109"/>
      <c r="H188" s="99"/>
    </row>
    <row r="189" spans="1:8" ht="30" customHeight="1">
      <c r="A189" s="110" t="str">
        <f t="shared" si="2"/>
        <v/>
      </c>
      <c r="B189" s="96">
        <v>184</v>
      </c>
      <c r="C189" s="98"/>
      <c r="D189" s="108"/>
      <c r="E189" s="108"/>
      <c r="F189" s="98"/>
      <c r="G189" s="109"/>
      <c r="H189" s="99"/>
    </row>
    <row r="190" spans="1:8" ht="30" customHeight="1">
      <c r="A190" s="110" t="str">
        <f t="shared" si="2"/>
        <v/>
      </c>
      <c r="B190" s="96">
        <v>185</v>
      </c>
      <c r="C190" s="98"/>
      <c r="D190" s="108"/>
      <c r="E190" s="108"/>
      <c r="F190" s="98"/>
      <c r="G190" s="109"/>
      <c r="H190" s="99"/>
    </row>
    <row r="191" spans="1:8" ht="30" customHeight="1">
      <c r="A191" s="110" t="str">
        <f t="shared" si="2"/>
        <v/>
      </c>
      <c r="B191" s="96">
        <v>186</v>
      </c>
      <c r="C191" s="98"/>
      <c r="D191" s="108"/>
      <c r="E191" s="108"/>
      <c r="F191" s="98"/>
      <c r="G191" s="109"/>
      <c r="H191" s="99"/>
    </row>
    <row r="192" spans="1:8" ht="30" customHeight="1">
      <c r="A192" s="110" t="str">
        <f t="shared" si="2"/>
        <v/>
      </c>
      <c r="B192" s="96">
        <v>187</v>
      </c>
      <c r="C192" s="98"/>
      <c r="D192" s="108"/>
      <c r="E192" s="108"/>
      <c r="F192" s="98"/>
      <c r="G192" s="109"/>
      <c r="H192" s="99"/>
    </row>
    <row r="193" spans="1:8" ht="30" customHeight="1">
      <c r="A193" s="110" t="str">
        <f t="shared" si="2"/>
        <v/>
      </c>
      <c r="B193" s="96">
        <v>188</v>
      </c>
      <c r="C193" s="98"/>
      <c r="D193" s="108"/>
      <c r="E193" s="108"/>
      <c r="F193" s="98"/>
      <c r="G193" s="109"/>
      <c r="H193" s="99"/>
    </row>
    <row r="194" spans="1:8" ht="30" customHeight="1">
      <c r="A194" s="110" t="str">
        <f t="shared" si="2"/>
        <v/>
      </c>
      <c r="B194" s="96">
        <v>189</v>
      </c>
      <c r="C194" s="98"/>
      <c r="D194" s="108"/>
      <c r="E194" s="108"/>
      <c r="F194" s="98"/>
      <c r="G194" s="109"/>
      <c r="H194" s="99"/>
    </row>
    <row r="195" spans="1:8" ht="30" customHeight="1">
      <c r="A195" s="110" t="str">
        <f t="shared" si="2"/>
        <v/>
      </c>
      <c r="B195" s="96">
        <v>190</v>
      </c>
      <c r="C195" s="98"/>
      <c r="D195" s="108"/>
      <c r="E195" s="108"/>
      <c r="F195" s="98"/>
      <c r="G195" s="109"/>
      <c r="H195" s="99"/>
    </row>
    <row r="196" spans="1:8" ht="30" customHeight="1">
      <c r="A196" s="110" t="str">
        <f t="shared" si="2"/>
        <v/>
      </c>
      <c r="B196" s="96">
        <v>191</v>
      </c>
      <c r="C196" s="98"/>
      <c r="D196" s="108"/>
      <c r="E196" s="108"/>
      <c r="F196" s="98"/>
      <c r="G196" s="109"/>
      <c r="H196" s="99"/>
    </row>
    <row r="197" spans="1:8" ht="30" customHeight="1">
      <c r="A197" s="110" t="str">
        <f t="shared" si="2"/>
        <v/>
      </c>
      <c r="B197" s="96">
        <v>192</v>
      </c>
      <c r="C197" s="98"/>
      <c r="D197" s="108"/>
      <c r="E197" s="108"/>
      <c r="F197" s="98"/>
      <c r="G197" s="109"/>
      <c r="H197" s="99"/>
    </row>
    <row r="198" spans="1:8" ht="30" customHeight="1">
      <c r="A198" s="110" t="str">
        <f t="shared" si="2"/>
        <v/>
      </c>
      <c r="B198" s="96">
        <v>193</v>
      </c>
      <c r="C198" s="98"/>
      <c r="D198" s="108"/>
      <c r="E198" s="108"/>
      <c r="F198" s="98"/>
      <c r="G198" s="109"/>
      <c r="H198" s="99"/>
    </row>
    <row r="199" spans="1:8" ht="30" customHeight="1">
      <c r="A199" s="110" t="str">
        <f t="shared" ref="A199:A205" si="3">IF(C199="","",$D$1)</f>
        <v/>
      </c>
      <c r="B199" s="96">
        <v>194</v>
      </c>
      <c r="C199" s="98"/>
      <c r="D199" s="108"/>
      <c r="E199" s="108"/>
      <c r="F199" s="98"/>
      <c r="G199" s="109"/>
      <c r="H199" s="99"/>
    </row>
    <row r="200" spans="1:8" ht="30" customHeight="1">
      <c r="A200" s="110" t="str">
        <f t="shared" si="3"/>
        <v/>
      </c>
      <c r="B200" s="96">
        <v>195</v>
      </c>
      <c r="C200" s="98"/>
      <c r="D200" s="108"/>
      <c r="E200" s="108"/>
      <c r="F200" s="98"/>
      <c r="G200" s="109"/>
      <c r="H200" s="99"/>
    </row>
    <row r="201" spans="1:8" ht="30" customHeight="1">
      <c r="A201" s="110" t="str">
        <f t="shared" si="3"/>
        <v/>
      </c>
      <c r="B201" s="96">
        <v>196</v>
      </c>
      <c r="C201" s="98"/>
      <c r="D201" s="108"/>
      <c r="E201" s="108"/>
      <c r="F201" s="98"/>
      <c r="G201" s="109"/>
      <c r="H201" s="99"/>
    </row>
    <row r="202" spans="1:8" ht="30" customHeight="1">
      <c r="A202" s="110" t="str">
        <f t="shared" si="3"/>
        <v/>
      </c>
      <c r="B202" s="96">
        <v>197</v>
      </c>
      <c r="C202" s="98"/>
      <c r="D202" s="108"/>
      <c r="E202" s="108"/>
      <c r="F202" s="98"/>
      <c r="G202" s="109"/>
      <c r="H202" s="99"/>
    </row>
    <row r="203" spans="1:8" ht="30" customHeight="1">
      <c r="A203" s="110" t="str">
        <f t="shared" si="3"/>
        <v/>
      </c>
      <c r="B203" s="96">
        <v>198</v>
      </c>
      <c r="C203" s="98"/>
      <c r="D203" s="108"/>
      <c r="E203" s="108"/>
      <c r="F203" s="98"/>
      <c r="G203" s="109"/>
      <c r="H203" s="99"/>
    </row>
    <row r="204" spans="1:8" ht="30" customHeight="1">
      <c r="A204" s="110" t="str">
        <f t="shared" si="3"/>
        <v/>
      </c>
      <c r="B204" s="96">
        <v>199</v>
      </c>
      <c r="C204" s="98"/>
      <c r="D204" s="108"/>
      <c r="E204" s="108"/>
      <c r="F204" s="98"/>
      <c r="G204" s="109"/>
      <c r="H204" s="99"/>
    </row>
    <row r="205" spans="1:8" ht="30" customHeight="1">
      <c r="A205" s="110" t="str">
        <f t="shared" si="3"/>
        <v/>
      </c>
      <c r="B205" s="96">
        <v>200</v>
      </c>
      <c r="C205" s="98"/>
      <c r="D205" s="108"/>
      <c r="E205" s="108"/>
      <c r="F205" s="98"/>
      <c r="G205" s="109"/>
      <c r="H205" s="99"/>
    </row>
    <row r="206" spans="1:8" ht="24.95" customHeight="1"/>
    <row r="207" spans="1:8" ht="24.95" customHeight="1"/>
    <row r="208" spans="1:8" ht="24.95" customHeight="1"/>
    <row r="209" ht="24.95" customHeight="1"/>
    <row r="210" ht="24.95" customHeight="1"/>
    <row r="211" ht="24.95" customHeight="1"/>
    <row r="212" ht="24.95" customHeight="1"/>
    <row r="213" ht="24.95" customHeight="1"/>
    <row r="214" ht="24.95" customHeight="1"/>
    <row r="215" ht="24.95" customHeight="1"/>
    <row r="216" ht="24.95" customHeight="1"/>
    <row r="217" ht="24.95" customHeight="1"/>
    <row r="218" ht="24.95" customHeight="1"/>
    <row r="219" ht="24.95" customHeight="1"/>
    <row r="220" ht="24.95" customHeight="1"/>
    <row r="221" ht="24.95" customHeight="1"/>
    <row r="222" ht="24.95" customHeight="1"/>
    <row r="223" ht="24.95" customHeight="1"/>
  </sheetData>
  <sheetProtection sheet="1" objects="1" scenarios="1"/>
  <mergeCells count="1">
    <mergeCell ref="B3:H3"/>
  </mergeCells>
  <phoneticPr fontId="3"/>
  <dataValidations count="5">
    <dataValidation type="list" allowBlank="1" showInputMessage="1" showErrorMessage="1" prompt="雇用形態を選択ください。" sqref="WVM983089:WVM983238 JA6:JA205 SW6:SW205 ACS6:ACS205 AMO6:AMO205 AWK6:AWK205 BGG6:BGG205 BQC6:BQC205 BZY6:BZY205 CJU6:CJU205 CTQ6:CTQ205 DDM6:DDM205 DNI6:DNI205 DXE6:DXE205 EHA6:EHA205 EQW6:EQW205 FAS6:FAS205 FKO6:FKO205 FUK6:FUK205 GEG6:GEG205 GOC6:GOC205 GXY6:GXY205 HHU6:HHU205 HRQ6:HRQ205 IBM6:IBM205 ILI6:ILI205 IVE6:IVE205 JFA6:JFA205 JOW6:JOW205 JYS6:JYS205 KIO6:KIO205 KSK6:KSK205 LCG6:LCG205 LMC6:LMC205 LVY6:LVY205 MFU6:MFU205 MPQ6:MPQ205 MZM6:MZM205 NJI6:NJI205 NTE6:NTE205 ODA6:ODA205 OMW6:OMW205 OWS6:OWS205 PGO6:PGO205 PQK6:PQK205 QAG6:QAG205 QKC6:QKC205 QTY6:QTY205 RDU6:RDU205 RNQ6:RNQ205 RXM6:RXM205 SHI6:SHI205 SRE6:SRE205 TBA6:TBA205 TKW6:TKW205 TUS6:TUS205 UEO6:UEO205 UOK6:UOK205 UYG6:UYG205 VIC6:VIC205 VRY6:VRY205 WBU6:WBU205 WLQ6:WLQ205 WVM6:WVM205 E65585:E65734 JA65585:JA65734 SW65585:SW65734 ACS65585:ACS65734 AMO65585:AMO65734 AWK65585:AWK65734 BGG65585:BGG65734 BQC65585:BQC65734 BZY65585:BZY65734 CJU65585:CJU65734 CTQ65585:CTQ65734 DDM65585:DDM65734 DNI65585:DNI65734 DXE65585:DXE65734 EHA65585:EHA65734 EQW65585:EQW65734 FAS65585:FAS65734 FKO65585:FKO65734 FUK65585:FUK65734 GEG65585:GEG65734 GOC65585:GOC65734 GXY65585:GXY65734 HHU65585:HHU65734 HRQ65585:HRQ65734 IBM65585:IBM65734 ILI65585:ILI65734 IVE65585:IVE65734 JFA65585:JFA65734 JOW65585:JOW65734 JYS65585:JYS65734 KIO65585:KIO65734 KSK65585:KSK65734 LCG65585:LCG65734 LMC65585:LMC65734 LVY65585:LVY65734 MFU65585:MFU65734 MPQ65585:MPQ65734 MZM65585:MZM65734 NJI65585:NJI65734 NTE65585:NTE65734 ODA65585:ODA65734 OMW65585:OMW65734 OWS65585:OWS65734 PGO65585:PGO65734 PQK65585:PQK65734 QAG65585:QAG65734 QKC65585:QKC65734 QTY65585:QTY65734 RDU65585:RDU65734 RNQ65585:RNQ65734 RXM65585:RXM65734 SHI65585:SHI65734 SRE65585:SRE65734 TBA65585:TBA65734 TKW65585:TKW65734 TUS65585:TUS65734 UEO65585:UEO65734 UOK65585:UOK65734 UYG65585:UYG65734 VIC65585:VIC65734 VRY65585:VRY65734 WBU65585:WBU65734 WLQ65585:WLQ65734 WVM65585:WVM65734 E131121:E131270 JA131121:JA131270 SW131121:SW131270 ACS131121:ACS131270 AMO131121:AMO131270 AWK131121:AWK131270 BGG131121:BGG131270 BQC131121:BQC131270 BZY131121:BZY131270 CJU131121:CJU131270 CTQ131121:CTQ131270 DDM131121:DDM131270 DNI131121:DNI131270 DXE131121:DXE131270 EHA131121:EHA131270 EQW131121:EQW131270 FAS131121:FAS131270 FKO131121:FKO131270 FUK131121:FUK131270 GEG131121:GEG131270 GOC131121:GOC131270 GXY131121:GXY131270 HHU131121:HHU131270 HRQ131121:HRQ131270 IBM131121:IBM131270 ILI131121:ILI131270 IVE131121:IVE131270 JFA131121:JFA131270 JOW131121:JOW131270 JYS131121:JYS131270 KIO131121:KIO131270 KSK131121:KSK131270 LCG131121:LCG131270 LMC131121:LMC131270 LVY131121:LVY131270 MFU131121:MFU131270 MPQ131121:MPQ131270 MZM131121:MZM131270 NJI131121:NJI131270 NTE131121:NTE131270 ODA131121:ODA131270 OMW131121:OMW131270 OWS131121:OWS131270 PGO131121:PGO131270 PQK131121:PQK131270 QAG131121:QAG131270 QKC131121:QKC131270 QTY131121:QTY131270 RDU131121:RDU131270 RNQ131121:RNQ131270 RXM131121:RXM131270 SHI131121:SHI131270 SRE131121:SRE131270 TBA131121:TBA131270 TKW131121:TKW131270 TUS131121:TUS131270 UEO131121:UEO131270 UOK131121:UOK131270 UYG131121:UYG131270 VIC131121:VIC131270 VRY131121:VRY131270 WBU131121:WBU131270 WLQ131121:WLQ131270 WVM131121:WVM131270 E196657:E196806 JA196657:JA196806 SW196657:SW196806 ACS196657:ACS196806 AMO196657:AMO196806 AWK196657:AWK196806 BGG196657:BGG196806 BQC196657:BQC196806 BZY196657:BZY196806 CJU196657:CJU196806 CTQ196657:CTQ196806 DDM196657:DDM196806 DNI196657:DNI196806 DXE196657:DXE196806 EHA196657:EHA196806 EQW196657:EQW196806 FAS196657:FAS196806 FKO196657:FKO196806 FUK196657:FUK196806 GEG196657:GEG196806 GOC196657:GOC196806 GXY196657:GXY196806 HHU196657:HHU196806 HRQ196657:HRQ196806 IBM196657:IBM196806 ILI196657:ILI196806 IVE196657:IVE196806 JFA196657:JFA196806 JOW196657:JOW196806 JYS196657:JYS196806 KIO196657:KIO196806 KSK196657:KSK196806 LCG196657:LCG196806 LMC196657:LMC196806 LVY196657:LVY196806 MFU196657:MFU196806 MPQ196657:MPQ196806 MZM196657:MZM196806 NJI196657:NJI196806 NTE196657:NTE196806 ODA196657:ODA196806 OMW196657:OMW196806 OWS196657:OWS196806 PGO196657:PGO196806 PQK196657:PQK196806 QAG196657:QAG196806 QKC196657:QKC196806 QTY196657:QTY196806 RDU196657:RDU196806 RNQ196657:RNQ196806 RXM196657:RXM196806 SHI196657:SHI196806 SRE196657:SRE196806 TBA196657:TBA196806 TKW196657:TKW196806 TUS196657:TUS196806 UEO196657:UEO196806 UOK196657:UOK196806 UYG196657:UYG196806 VIC196657:VIC196806 VRY196657:VRY196806 WBU196657:WBU196806 WLQ196657:WLQ196806 WVM196657:WVM196806 E262193:E262342 JA262193:JA262342 SW262193:SW262342 ACS262193:ACS262342 AMO262193:AMO262342 AWK262193:AWK262342 BGG262193:BGG262342 BQC262193:BQC262342 BZY262193:BZY262342 CJU262193:CJU262342 CTQ262193:CTQ262342 DDM262193:DDM262342 DNI262193:DNI262342 DXE262193:DXE262342 EHA262193:EHA262342 EQW262193:EQW262342 FAS262193:FAS262342 FKO262193:FKO262342 FUK262193:FUK262342 GEG262193:GEG262342 GOC262193:GOC262342 GXY262193:GXY262342 HHU262193:HHU262342 HRQ262193:HRQ262342 IBM262193:IBM262342 ILI262193:ILI262342 IVE262193:IVE262342 JFA262193:JFA262342 JOW262193:JOW262342 JYS262193:JYS262342 KIO262193:KIO262342 KSK262193:KSK262342 LCG262193:LCG262342 LMC262193:LMC262342 LVY262193:LVY262342 MFU262193:MFU262342 MPQ262193:MPQ262342 MZM262193:MZM262342 NJI262193:NJI262342 NTE262193:NTE262342 ODA262193:ODA262342 OMW262193:OMW262342 OWS262193:OWS262342 PGO262193:PGO262342 PQK262193:PQK262342 QAG262193:QAG262342 QKC262193:QKC262342 QTY262193:QTY262342 RDU262193:RDU262342 RNQ262193:RNQ262342 RXM262193:RXM262342 SHI262193:SHI262342 SRE262193:SRE262342 TBA262193:TBA262342 TKW262193:TKW262342 TUS262193:TUS262342 UEO262193:UEO262342 UOK262193:UOK262342 UYG262193:UYG262342 VIC262193:VIC262342 VRY262193:VRY262342 WBU262193:WBU262342 WLQ262193:WLQ262342 WVM262193:WVM262342 E327729:E327878 JA327729:JA327878 SW327729:SW327878 ACS327729:ACS327878 AMO327729:AMO327878 AWK327729:AWK327878 BGG327729:BGG327878 BQC327729:BQC327878 BZY327729:BZY327878 CJU327729:CJU327878 CTQ327729:CTQ327878 DDM327729:DDM327878 DNI327729:DNI327878 DXE327729:DXE327878 EHA327729:EHA327878 EQW327729:EQW327878 FAS327729:FAS327878 FKO327729:FKO327878 FUK327729:FUK327878 GEG327729:GEG327878 GOC327729:GOC327878 GXY327729:GXY327878 HHU327729:HHU327878 HRQ327729:HRQ327878 IBM327729:IBM327878 ILI327729:ILI327878 IVE327729:IVE327878 JFA327729:JFA327878 JOW327729:JOW327878 JYS327729:JYS327878 KIO327729:KIO327878 KSK327729:KSK327878 LCG327729:LCG327878 LMC327729:LMC327878 LVY327729:LVY327878 MFU327729:MFU327878 MPQ327729:MPQ327878 MZM327729:MZM327878 NJI327729:NJI327878 NTE327729:NTE327878 ODA327729:ODA327878 OMW327729:OMW327878 OWS327729:OWS327878 PGO327729:PGO327878 PQK327729:PQK327878 QAG327729:QAG327878 QKC327729:QKC327878 QTY327729:QTY327878 RDU327729:RDU327878 RNQ327729:RNQ327878 RXM327729:RXM327878 SHI327729:SHI327878 SRE327729:SRE327878 TBA327729:TBA327878 TKW327729:TKW327878 TUS327729:TUS327878 UEO327729:UEO327878 UOK327729:UOK327878 UYG327729:UYG327878 VIC327729:VIC327878 VRY327729:VRY327878 WBU327729:WBU327878 WLQ327729:WLQ327878 WVM327729:WVM327878 E393265:E393414 JA393265:JA393414 SW393265:SW393414 ACS393265:ACS393414 AMO393265:AMO393414 AWK393265:AWK393414 BGG393265:BGG393414 BQC393265:BQC393414 BZY393265:BZY393414 CJU393265:CJU393414 CTQ393265:CTQ393414 DDM393265:DDM393414 DNI393265:DNI393414 DXE393265:DXE393414 EHA393265:EHA393414 EQW393265:EQW393414 FAS393265:FAS393414 FKO393265:FKO393414 FUK393265:FUK393414 GEG393265:GEG393414 GOC393265:GOC393414 GXY393265:GXY393414 HHU393265:HHU393414 HRQ393265:HRQ393414 IBM393265:IBM393414 ILI393265:ILI393414 IVE393265:IVE393414 JFA393265:JFA393414 JOW393265:JOW393414 JYS393265:JYS393414 KIO393265:KIO393414 KSK393265:KSK393414 LCG393265:LCG393414 LMC393265:LMC393414 LVY393265:LVY393414 MFU393265:MFU393414 MPQ393265:MPQ393414 MZM393265:MZM393414 NJI393265:NJI393414 NTE393265:NTE393414 ODA393265:ODA393414 OMW393265:OMW393414 OWS393265:OWS393414 PGO393265:PGO393414 PQK393265:PQK393414 QAG393265:QAG393414 QKC393265:QKC393414 QTY393265:QTY393414 RDU393265:RDU393414 RNQ393265:RNQ393414 RXM393265:RXM393414 SHI393265:SHI393414 SRE393265:SRE393414 TBA393265:TBA393414 TKW393265:TKW393414 TUS393265:TUS393414 UEO393265:UEO393414 UOK393265:UOK393414 UYG393265:UYG393414 VIC393265:VIC393414 VRY393265:VRY393414 WBU393265:WBU393414 WLQ393265:WLQ393414 WVM393265:WVM393414 E458801:E458950 JA458801:JA458950 SW458801:SW458950 ACS458801:ACS458950 AMO458801:AMO458950 AWK458801:AWK458950 BGG458801:BGG458950 BQC458801:BQC458950 BZY458801:BZY458950 CJU458801:CJU458950 CTQ458801:CTQ458950 DDM458801:DDM458950 DNI458801:DNI458950 DXE458801:DXE458950 EHA458801:EHA458950 EQW458801:EQW458950 FAS458801:FAS458950 FKO458801:FKO458950 FUK458801:FUK458950 GEG458801:GEG458950 GOC458801:GOC458950 GXY458801:GXY458950 HHU458801:HHU458950 HRQ458801:HRQ458950 IBM458801:IBM458950 ILI458801:ILI458950 IVE458801:IVE458950 JFA458801:JFA458950 JOW458801:JOW458950 JYS458801:JYS458950 KIO458801:KIO458950 KSK458801:KSK458950 LCG458801:LCG458950 LMC458801:LMC458950 LVY458801:LVY458950 MFU458801:MFU458950 MPQ458801:MPQ458950 MZM458801:MZM458950 NJI458801:NJI458950 NTE458801:NTE458950 ODA458801:ODA458950 OMW458801:OMW458950 OWS458801:OWS458950 PGO458801:PGO458950 PQK458801:PQK458950 QAG458801:QAG458950 QKC458801:QKC458950 QTY458801:QTY458950 RDU458801:RDU458950 RNQ458801:RNQ458950 RXM458801:RXM458950 SHI458801:SHI458950 SRE458801:SRE458950 TBA458801:TBA458950 TKW458801:TKW458950 TUS458801:TUS458950 UEO458801:UEO458950 UOK458801:UOK458950 UYG458801:UYG458950 VIC458801:VIC458950 VRY458801:VRY458950 WBU458801:WBU458950 WLQ458801:WLQ458950 WVM458801:WVM458950 E524337:E524486 JA524337:JA524486 SW524337:SW524486 ACS524337:ACS524486 AMO524337:AMO524486 AWK524337:AWK524486 BGG524337:BGG524486 BQC524337:BQC524486 BZY524337:BZY524486 CJU524337:CJU524486 CTQ524337:CTQ524486 DDM524337:DDM524486 DNI524337:DNI524486 DXE524337:DXE524486 EHA524337:EHA524486 EQW524337:EQW524486 FAS524337:FAS524486 FKO524337:FKO524486 FUK524337:FUK524486 GEG524337:GEG524486 GOC524337:GOC524486 GXY524337:GXY524486 HHU524337:HHU524486 HRQ524337:HRQ524486 IBM524337:IBM524486 ILI524337:ILI524486 IVE524337:IVE524486 JFA524337:JFA524486 JOW524337:JOW524486 JYS524337:JYS524486 KIO524337:KIO524486 KSK524337:KSK524486 LCG524337:LCG524486 LMC524337:LMC524486 LVY524337:LVY524486 MFU524337:MFU524486 MPQ524337:MPQ524486 MZM524337:MZM524486 NJI524337:NJI524486 NTE524337:NTE524486 ODA524337:ODA524486 OMW524337:OMW524486 OWS524337:OWS524486 PGO524337:PGO524486 PQK524337:PQK524486 QAG524337:QAG524486 QKC524337:QKC524486 QTY524337:QTY524486 RDU524337:RDU524486 RNQ524337:RNQ524486 RXM524337:RXM524486 SHI524337:SHI524486 SRE524337:SRE524486 TBA524337:TBA524486 TKW524337:TKW524486 TUS524337:TUS524486 UEO524337:UEO524486 UOK524337:UOK524486 UYG524337:UYG524486 VIC524337:VIC524486 VRY524337:VRY524486 WBU524337:WBU524486 WLQ524337:WLQ524486 WVM524337:WVM524486 E589873:E590022 JA589873:JA590022 SW589873:SW590022 ACS589873:ACS590022 AMO589873:AMO590022 AWK589873:AWK590022 BGG589873:BGG590022 BQC589873:BQC590022 BZY589873:BZY590022 CJU589873:CJU590022 CTQ589873:CTQ590022 DDM589873:DDM590022 DNI589873:DNI590022 DXE589873:DXE590022 EHA589873:EHA590022 EQW589873:EQW590022 FAS589873:FAS590022 FKO589873:FKO590022 FUK589873:FUK590022 GEG589873:GEG590022 GOC589873:GOC590022 GXY589873:GXY590022 HHU589873:HHU590022 HRQ589873:HRQ590022 IBM589873:IBM590022 ILI589873:ILI590022 IVE589873:IVE590022 JFA589873:JFA590022 JOW589873:JOW590022 JYS589873:JYS590022 KIO589873:KIO590022 KSK589873:KSK590022 LCG589873:LCG590022 LMC589873:LMC590022 LVY589873:LVY590022 MFU589873:MFU590022 MPQ589873:MPQ590022 MZM589873:MZM590022 NJI589873:NJI590022 NTE589873:NTE590022 ODA589873:ODA590022 OMW589873:OMW590022 OWS589873:OWS590022 PGO589873:PGO590022 PQK589873:PQK590022 QAG589873:QAG590022 QKC589873:QKC590022 QTY589873:QTY590022 RDU589873:RDU590022 RNQ589873:RNQ590022 RXM589873:RXM590022 SHI589873:SHI590022 SRE589873:SRE590022 TBA589873:TBA590022 TKW589873:TKW590022 TUS589873:TUS590022 UEO589873:UEO590022 UOK589873:UOK590022 UYG589873:UYG590022 VIC589873:VIC590022 VRY589873:VRY590022 WBU589873:WBU590022 WLQ589873:WLQ590022 WVM589873:WVM590022 E655409:E655558 JA655409:JA655558 SW655409:SW655558 ACS655409:ACS655558 AMO655409:AMO655558 AWK655409:AWK655558 BGG655409:BGG655558 BQC655409:BQC655558 BZY655409:BZY655558 CJU655409:CJU655558 CTQ655409:CTQ655558 DDM655409:DDM655558 DNI655409:DNI655558 DXE655409:DXE655558 EHA655409:EHA655558 EQW655409:EQW655558 FAS655409:FAS655558 FKO655409:FKO655558 FUK655409:FUK655558 GEG655409:GEG655558 GOC655409:GOC655558 GXY655409:GXY655558 HHU655409:HHU655558 HRQ655409:HRQ655558 IBM655409:IBM655558 ILI655409:ILI655558 IVE655409:IVE655558 JFA655409:JFA655558 JOW655409:JOW655558 JYS655409:JYS655558 KIO655409:KIO655558 KSK655409:KSK655558 LCG655409:LCG655558 LMC655409:LMC655558 LVY655409:LVY655558 MFU655409:MFU655558 MPQ655409:MPQ655558 MZM655409:MZM655558 NJI655409:NJI655558 NTE655409:NTE655558 ODA655409:ODA655558 OMW655409:OMW655558 OWS655409:OWS655558 PGO655409:PGO655558 PQK655409:PQK655558 QAG655409:QAG655558 QKC655409:QKC655558 QTY655409:QTY655558 RDU655409:RDU655558 RNQ655409:RNQ655558 RXM655409:RXM655558 SHI655409:SHI655558 SRE655409:SRE655558 TBA655409:TBA655558 TKW655409:TKW655558 TUS655409:TUS655558 UEO655409:UEO655558 UOK655409:UOK655558 UYG655409:UYG655558 VIC655409:VIC655558 VRY655409:VRY655558 WBU655409:WBU655558 WLQ655409:WLQ655558 WVM655409:WVM655558 E720945:E721094 JA720945:JA721094 SW720945:SW721094 ACS720945:ACS721094 AMO720945:AMO721094 AWK720945:AWK721094 BGG720945:BGG721094 BQC720945:BQC721094 BZY720945:BZY721094 CJU720945:CJU721094 CTQ720945:CTQ721094 DDM720945:DDM721094 DNI720945:DNI721094 DXE720945:DXE721094 EHA720945:EHA721094 EQW720945:EQW721094 FAS720945:FAS721094 FKO720945:FKO721094 FUK720945:FUK721094 GEG720945:GEG721094 GOC720945:GOC721094 GXY720945:GXY721094 HHU720945:HHU721094 HRQ720945:HRQ721094 IBM720945:IBM721094 ILI720945:ILI721094 IVE720945:IVE721094 JFA720945:JFA721094 JOW720945:JOW721094 JYS720945:JYS721094 KIO720945:KIO721094 KSK720945:KSK721094 LCG720945:LCG721094 LMC720945:LMC721094 LVY720945:LVY721094 MFU720945:MFU721094 MPQ720945:MPQ721094 MZM720945:MZM721094 NJI720945:NJI721094 NTE720945:NTE721094 ODA720945:ODA721094 OMW720945:OMW721094 OWS720945:OWS721094 PGO720945:PGO721094 PQK720945:PQK721094 QAG720945:QAG721094 QKC720945:QKC721094 QTY720945:QTY721094 RDU720945:RDU721094 RNQ720945:RNQ721094 RXM720945:RXM721094 SHI720945:SHI721094 SRE720945:SRE721094 TBA720945:TBA721094 TKW720945:TKW721094 TUS720945:TUS721094 UEO720945:UEO721094 UOK720945:UOK721094 UYG720945:UYG721094 VIC720945:VIC721094 VRY720945:VRY721094 WBU720945:WBU721094 WLQ720945:WLQ721094 WVM720945:WVM721094 E786481:E786630 JA786481:JA786630 SW786481:SW786630 ACS786481:ACS786630 AMO786481:AMO786630 AWK786481:AWK786630 BGG786481:BGG786630 BQC786481:BQC786630 BZY786481:BZY786630 CJU786481:CJU786630 CTQ786481:CTQ786630 DDM786481:DDM786630 DNI786481:DNI786630 DXE786481:DXE786630 EHA786481:EHA786630 EQW786481:EQW786630 FAS786481:FAS786630 FKO786481:FKO786630 FUK786481:FUK786630 GEG786481:GEG786630 GOC786481:GOC786630 GXY786481:GXY786630 HHU786481:HHU786630 HRQ786481:HRQ786630 IBM786481:IBM786630 ILI786481:ILI786630 IVE786481:IVE786630 JFA786481:JFA786630 JOW786481:JOW786630 JYS786481:JYS786630 KIO786481:KIO786630 KSK786481:KSK786630 LCG786481:LCG786630 LMC786481:LMC786630 LVY786481:LVY786630 MFU786481:MFU786630 MPQ786481:MPQ786630 MZM786481:MZM786630 NJI786481:NJI786630 NTE786481:NTE786630 ODA786481:ODA786630 OMW786481:OMW786630 OWS786481:OWS786630 PGO786481:PGO786630 PQK786481:PQK786630 QAG786481:QAG786630 QKC786481:QKC786630 QTY786481:QTY786630 RDU786481:RDU786630 RNQ786481:RNQ786630 RXM786481:RXM786630 SHI786481:SHI786630 SRE786481:SRE786630 TBA786481:TBA786630 TKW786481:TKW786630 TUS786481:TUS786630 UEO786481:UEO786630 UOK786481:UOK786630 UYG786481:UYG786630 VIC786481:VIC786630 VRY786481:VRY786630 WBU786481:WBU786630 WLQ786481:WLQ786630 WVM786481:WVM786630 E852017:E852166 JA852017:JA852166 SW852017:SW852166 ACS852017:ACS852166 AMO852017:AMO852166 AWK852017:AWK852166 BGG852017:BGG852166 BQC852017:BQC852166 BZY852017:BZY852166 CJU852017:CJU852166 CTQ852017:CTQ852166 DDM852017:DDM852166 DNI852017:DNI852166 DXE852017:DXE852166 EHA852017:EHA852166 EQW852017:EQW852166 FAS852017:FAS852166 FKO852017:FKO852166 FUK852017:FUK852166 GEG852017:GEG852166 GOC852017:GOC852166 GXY852017:GXY852166 HHU852017:HHU852166 HRQ852017:HRQ852166 IBM852017:IBM852166 ILI852017:ILI852166 IVE852017:IVE852166 JFA852017:JFA852166 JOW852017:JOW852166 JYS852017:JYS852166 KIO852017:KIO852166 KSK852017:KSK852166 LCG852017:LCG852166 LMC852017:LMC852166 LVY852017:LVY852166 MFU852017:MFU852166 MPQ852017:MPQ852166 MZM852017:MZM852166 NJI852017:NJI852166 NTE852017:NTE852166 ODA852017:ODA852166 OMW852017:OMW852166 OWS852017:OWS852166 PGO852017:PGO852166 PQK852017:PQK852166 QAG852017:QAG852166 QKC852017:QKC852166 QTY852017:QTY852166 RDU852017:RDU852166 RNQ852017:RNQ852166 RXM852017:RXM852166 SHI852017:SHI852166 SRE852017:SRE852166 TBA852017:TBA852166 TKW852017:TKW852166 TUS852017:TUS852166 UEO852017:UEO852166 UOK852017:UOK852166 UYG852017:UYG852166 VIC852017:VIC852166 VRY852017:VRY852166 WBU852017:WBU852166 WLQ852017:WLQ852166 WVM852017:WVM852166 E917553:E917702 JA917553:JA917702 SW917553:SW917702 ACS917553:ACS917702 AMO917553:AMO917702 AWK917553:AWK917702 BGG917553:BGG917702 BQC917553:BQC917702 BZY917553:BZY917702 CJU917553:CJU917702 CTQ917553:CTQ917702 DDM917553:DDM917702 DNI917553:DNI917702 DXE917553:DXE917702 EHA917553:EHA917702 EQW917553:EQW917702 FAS917553:FAS917702 FKO917553:FKO917702 FUK917553:FUK917702 GEG917553:GEG917702 GOC917553:GOC917702 GXY917553:GXY917702 HHU917553:HHU917702 HRQ917553:HRQ917702 IBM917553:IBM917702 ILI917553:ILI917702 IVE917553:IVE917702 JFA917553:JFA917702 JOW917553:JOW917702 JYS917553:JYS917702 KIO917553:KIO917702 KSK917553:KSK917702 LCG917553:LCG917702 LMC917553:LMC917702 LVY917553:LVY917702 MFU917553:MFU917702 MPQ917553:MPQ917702 MZM917553:MZM917702 NJI917553:NJI917702 NTE917553:NTE917702 ODA917553:ODA917702 OMW917553:OMW917702 OWS917553:OWS917702 PGO917553:PGO917702 PQK917553:PQK917702 QAG917553:QAG917702 QKC917553:QKC917702 QTY917553:QTY917702 RDU917553:RDU917702 RNQ917553:RNQ917702 RXM917553:RXM917702 SHI917553:SHI917702 SRE917553:SRE917702 TBA917553:TBA917702 TKW917553:TKW917702 TUS917553:TUS917702 UEO917553:UEO917702 UOK917553:UOK917702 UYG917553:UYG917702 VIC917553:VIC917702 VRY917553:VRY917702 WBU917553:WBU917702 WLQ917553:WLQ917702 WVM917553:WVM917702 E983089:E983238 JA983089:JA983238 SW983089:SW983238 ACS983089:ACS983238 AMO983089:AMO983238 AWK983089:AWK983238 BGG983089:BGG983238 BQC983089:BQC983238 BZY983089:BZY983238 CJU983089:CJU983238 CTQ983089:CTQ983238 DDM983089:DDM983238 DNI983089:DNI983238 DXE983089:DXE983238 EHA983089:EHA983238 EQW983089:EQW983238 FAS983089:FAS983238 FKO983089:FKO983238 FUK983089:FUK983238 GEG983089:GEG983238 GOC983089:GOC983238 GXY983089:GXY983238 HHU983089:HHU983238 HRQ983089:HRQ983238 IBM983089:IBM983238 ILI983089:ILI983238 IVE983089:IVE983238 JFA983089:JFA983238 JOW983089:JOW983238 JYS983089:JYS983238 KIO983089:KIO983238 KSK983089:KSK983238 LCG983089:LCG983238 LMC983089:LMC983238 LVY983089:LVY983238 MFU983089:MFU983238 MPQ983089:MPQ983238 MZM983089:MZM983238 NJI983089:NJI983238 NTE983089:NTE983238 ODA983089:ODA983238 OMW983089:OMW983238 OWS983089:OWS983238 PGO983089:PGO983238 PQK983089:PQK983238 QAG983089:QAG983238 QKC983089:QKC983238 QTY983089:QTY983238 RDU983089:RDU983238 RNQ983089:RNQ983238 RXM983089:RXM983238 SHI983089:SHI983238 SRE983089:SRE983238 TBA983089:TBA983238 TKW983089:TKW983238 TUS983089:TUS983238 UEO983089:UEO983238 UOK983089:UOK983238 UYG983089:UYG983238 VIC983089:VIC983238 VRY983089:VRY983238 WBU983089:WBU983238 WLQ983089:WLQ983238 E6:E205" xr:uid="{69817E0E-8CF2-4100-98E5-AA9A71B07C65}">
      <formula1>"正規,非正規"</formula1>
    </dataValidation>
    <dataValidation type="list" allowBlank="1" showInputMessage="1" showErrorMessage="1" prompt="主な従事職種を選択ください。" sqref="WVK983089:WVK983238 IY6:IY205 SU6:SU205 ACQ6:ACQ205 AMM6:AMM205 AWI6:AWI205 BGE6:BGE205 BQA6:BQA205 BZW6:BZW205 CJS6:CJS205 CTO6:CTO205 DDK6:DDK205 DNG6:DNG205 DXC6:DXC205 EGY6:EGY205 EQU6:EQU205 FAQ6:FAQ205 FKM6:FKM205 FUI6:FUI205 GEE6:GEE205 GOA6:GOA205 GXW6:GXW205 HHS6:HHS205 HRO6:HRO205 IBK6:IBK205 ILG6:ILG205 IVC6:IVC205 JEY6:JEY205 JOU6:JOU205 JYQ6:JYQ205 KIM6:KIM205 KSI6:KSI205 LCE6:LCE205 LMA6:LMA205 LVW6:LVW205 MFS6:MFS205 MPO6:MPO205 MZK6:MZK205 NJG6:NJG205 NTC6:NTC205 OCY6:OCY205 OMU6:OMU205 OWQ6:OWQ205 PGM6:PGM205 PQI6:PQI205 QAE6:QAE205 QKA6:QKA205 QTW6:QTW205 RDS6:RDS205 RNO6:RNO205 RXK6:RXK205 SHG6:SHG205 SRC6:SRC205 TAY6:TAY205 TKU6:TKU205 TUQ6:TUQ205 UEM6:UEM205 UOI6:UOI205 UYE6:UYE205 VIA6:VIA205 VRW6:VRW205 WBS6:WBS205 WLO6:WLO205 WVK6:WVK205 C65585:C65734 IY65585:IY65734 SU65585:SU65734 ACQ65585:ACQ65734 AMM65585:AMM65734 AWI65585:AWI65734 BGE65585:BGE65734 BQA65585:BQA65734 BZW65585:BZW65734 CJS65585:CJS65734 CTO65585:CTO65734 DDK65585:DDK65734 DNG65585:DNG65734 DXC65585:DXC65734 EGY65585:EGY65734 EQU65585:EQU65734 FAQ65585:FAQ65734 FKM65585:FKM65734 FUI65585:FUI65734 GEE65585:GEE65734 GOA65585:GOA65734 GXW65585:GXW65734 HHS65585:HHS65734 HRO65585:HRO65734 IBK65585:IBK65734 ILG65585:ILG65734 IVC65585:IVC65734 JEY65585:JEY65734 JOU65585:JOU65734 JYQ65585:JYQ65734 KIM65585:KIM65734 KSI65585:KSI65734 LCE65585:LCE65734 LMA65585:LMA65734 LVW65585:LVW65734 MFS65585:MFS65734 MPO65585:MPO65734 MZK65585:MZK65734 NJG65585:NJG65734 NTC65585:NTC65734 OCY65585:OCY65734 OMU65585:OMU65734 OWQ65585:OWQ65734 PGM65585:PGM65734 PQI65585:PQI65734 QAE65585:QAE65734 QKA65585:QKA65734 QTW65585:QTW65734 RDS65585:RDS65734 RNO65585:RNO65734 RXK65585:RXK65734 SHG65585:SHG65734 SRC65585:SRC65734 TAY65585:TAY65734 TKU65585:TKU65734 TUQ65585:TUQ65734 UEM65585:UEM65734 UOI65585:UOI65734 UYE65585:UYE65734 VIA65585:VIA65734 VRW65585:VRW65734 WBS65585:WBS65734 WLO65585:WLO65734 WVK65585:WVK65734 C131121:C131270 IY131121:IY131270 SU131121:SU131270 ACQ131121:ACQ131270 AMM131121:AMM131270 AWI131121:AWI131270 BGE131121:BGE131270 BQA131121:BQA131270 BZW131121:BZW131270 CJS131121:CJS131270 CTO131121:CTO131270 DDK131121:DDK131270 DNG131121:DNG131270 DXC131121:DXC131270 EGY131121:EGY131270 EQU131121:EQU131270 FAQ131121:FAQ131270 FKM131121:FKM131270 FUI131121:FUI131270 GEE131121:GEE131270 GOA131121:GOA131270 GXW131121:GXW131270 HHS131121:HHS131270 HRO131121:HRO131270 IBK131121:IBK131270 ILG131121:ILG131270 IVC131121:IVC131270 JEY131121:JEY131270 JOU131121:JOU131270 JYQ131121:JYQ131270 KIM131121:KIM131270 KSI131121:KSI131270 LCE131121:LCE131270 LMA131121:LMA131270 LVW131121:LVW131270 MFS131121:MFS131270 MPO131121:MPO131270 MZK131121:MZK131270 NJG131121:NJG131270 NTC131121:NTC131270 OCY131121:OCY131270 OMU131121:OMU131270 OWQ131121:OWQ131270 PGM131121:PGM131270 PQI131121:PQI131270 QAE131121:QAE131270 QKA131121:QKA131270 QTW131121:QTW131270 RDS131121:RDS131270 RNO131121:RNO131270 RXK131121:RXK131270 SHG131121:SHG131270 SRC131121:SRC131270 TAY131121:TAY131270 TKU131121:TKU131270 TUQ131121:TUQ131270 UEM131121:UEM131270 UOI131121:UOI131270 UYE131121:UYE131270 VIA131121:VIA131270 VRW131121:VRW131270 WBS131121:WBS131270 WLO131121:WLO131270 WVK131121:WVK131270 C196657:C196806 IY196657:IY196806 SU196657:SU196806 ACQ196657:ACQ196806 AMM196657:AMM196806 AWI196657:AWI196806 BGE196657:BGE196806 BQA196657:BQA196806 BZW196657:BZW196806 CJS196657:CJS196806 CTO196657:CTO196806 DDK196657:DDK196806 DNG196657:DNG196806 DXC196657:DXC196806 EGY196657:EGY196806 EQU196657:EQU196806 FAQ196657:FAQ196806 FKM196657:FKM196806 FUI196657:FUI196806 GEE196657:GEE196806 GOA196657:GOA196806 GXW196657:GXW196806 HHS196657:HHS196806 HRO196657:HRO196806 IBK196657:IBK196806 ILG196657:ILG196806 IVC196657:IVC196806 JEY196657:JEY196806 JOU196657:JOU196806 JYQ196657:JYQ196806 KIM196657:KIM196806 KSI196657:KSI196806 LCE196657:LCE196806 LMA196657:LMA196806 LVW196657:LVW196806 MFS196657:MFS196806 MPO196657:MPO196806 MZK196657:MZK196806 NJG196657:NJG196806 NTC196657:NTC196806 OCY196657:OCY196806 OMU196657:OMU196806 OWQ196657:OWQ196806 PGM196657:PGM196806 PQI196657:PQI196806 QAE196657:QAE196806 QKA196657:QKA196806 QTW196657:QTW196806 RDS196657:RDS196806 RNO196657:RNO196806 RXK196657:RXK196806 SHG196657:SHG196806 SRC196657:SRC196806 TAY196657:TAY196806 TKU196657:TKU196806 TUQ196657:TUQ196806 UEM196657:UEM196806 UOI196657:UOI196806 UYE196657:UYE196806 VIA196657:VIA196806 VRW196657:VRW196806 WBS196657:WBS196806 WLO196657:WLO196806 WVK196657:WVK196806 C262193:C262342 IY262193:IY262342 SU262193:SU262342 ACQ262193:ACQ262342 AMM262193:AMM262342 AWI262193:AWI262342 BGE262193:BGE262342 BQA262193:BQA262342 BZW262193:BZW262342 CJS262193:CJS262342 CTO262193:CTO262342 DDK262193:DDK262342 DNG262193:DNG262342 DXC262193:DXC262342 EGY262193:EGY262342 EQU262193:EQU262342 FAQ262193:FAQ262342 FKM262193:FKM262342 FUI262193:FUI262342 GEE262193:GEE262342 GOA262193:GOA262342 GXW262193:GXW262342 HHS262193:HHS262342 HRO262193:HRO262342 IBK262193:IBK262342 ILG262193:ILG262342 IVC262193:IVC262342 JEY262193:JEY262342 JOU262193:JOU262342 JYQ262193:JYQ262342 KIM262193:KIM262342 KSI262193:KSI262342 LCE262193:LCE262342 LMA262193:LMA262342 LVW262193:LVW262342 MFS262193:MFS262342 MPO262193:MPO262342 MZK262193:MZK262342 NJG262193:NJG262342 NTC262193:NTC262342 OCY262193:OCY262342 OMU262193:OMU262342 OWQ262193:OWQ262342 PGM262193:PGM262342 PQI262193:PQI262342 QAE262193:QAE262342 QKA262193:QKA262342 QTW262193:QTW262342 RDS262193:RDS262342 RNO262193:RNO262342 RXK262193:RXK262342 SHG262193:SHG262342 SRC262193:SRC262342 TAY262193:TAY262342 TKU262193:TKU262342 TUQ262193:TUQ262342 UEM262193:UEM262342 UOI262193:UOI262342 UYE262193:UYE262342 VIA262193:VIA262342 VRW262193:VRW262342 WBS262193:WBS262342 WLO262193:WLO262342 WVK262193:WVK262342 C327729:C327878 IY327729:IY327878 SU327729:SU327878 ACQ327729:ACQ327878 AMM327729:AMM327878 AWI327729:AWI327878 BGE327729:BGE327878 BQA327729:BQA327878 BZW327729:BZW327878 CJS327729:CJS327878 CTO327729:CTO327878 DDK327729:DDK327878 DNG327729:DNG327878 DXC327729:DXC327878 EGY327729:EGY327878 EQU327729:EQU327878 FAQ327729:FAQ327878 FKM327729:FKM327878 FUI327729:FUI327878 GEE327729:GEE327878 GOA327729:GOA327878 GXW327729:GXW327878 HHS327729:HHS327878 HRO327729:HRO327878 IBK327729:IBK327878 ILG327729:ILG327878 IVC327729:IVC327878 JEY327729:JEY327878 JOU327729:JOU327878 JYQ327729:JYQ327878 KIM327729:KIM327878 KSI327729:KSI327878 LCE327729:LCE327878 LMA327729:LMA327878 LVW327729:LVW327878 MFS327729:MFS327878 MPO327729:MPO327878 MZK327729:MZK327878 NJG327729:NJG327878 NTC327729:NTC327878 OCY327729:OCY327878 OMU327729:OMU327878 OWQ327729:OWQ327878 PGM327729:PGM327878 PQI327729:PQI327878 QAE327729:QAE327878 QKA327729:QKA327878 QTW327729:QTW327878 RDS327729:RDS327878 RNO327729:RNO327878 RXK327729:RXK327878 SHG327729:SHG327878 SRC327729:SRC327878 TAY327729:TAY327878 TKU327729:TKU327878 TUQ327729:TUQ327878 UEM327729:UEM327878 UOI327729:UOI327878 UYE327729:UYE327878 VIA327729:VIA327878 VRW327729:VRW327878 WBS327729:WBS327878 WLO327729:WLO327878 WVK327729:WVK327878 C393265:C393414 IY393265:IY393414 SU393265:SU393414 ACQ393265:ACQ393414 AMM393265:AMM393414 AWI393265:AWI393414 BGE393265:BGE393414 BQA393265:BQA393414 BZW393265:BZW393414 CJS393265:CJS393414 CTO393265:CTO393414 DDK393265:DDK393414 DNG393265:DNG393414 DXC393265:DXC393414 EGY393265:EGY393414 EQU393265:EQU393414 FAQ393265:FAQ393414 FKM393265:FKM393414 FUI393265:FUI393414 GEE393265:GEE393414 GOA393265:GOA393414 GXW393265:GXW393414 HHS393265:HHS393414 HRO393265:HRO393414 IBK393265:IBK393414 ILG393265:ILG393414 IVC393265:IVC393414 JEY393265:JEY393414 JOU393265:JOU393414 JYQ393265:JYQ393414 KIM393265:KIM393414 KSI393265:KSI393414 LCE393265:LCE393414 LMA393265:LMA393414 LVW393265:LVW393414 MFS393265:MFS393414 MPO393265:MPO393414 MZK393265:MZK393414 NJG393265:NJG393414 NTC393265:NTC393414 OCY393265:OCY393414 OMU393265:OMU393414 OWQ393265:OWQ393414 PGM393265:PGM393414 PQI393265:PQI393414 QAE393265:QAE393414 QKA393265:QKA393414 QTW393265:QTW393414 RDS393265:RDS393414 RNO393265:RNO393414 RXK393265:RXK393414 SHG393265:SHG393414 SRC393265:SRC393414 TAY393265:TAY393414 TKU393265:TKU393414 TUQ393265:TUQ393414 UEM393265:UEM393414 UOI393265:UOI393414 UYE393265:UYE393414 VIA393265:VIA393414 VRW393265:VRW393414 WBS393265:WBS393414 WLO393265:WLO393414 WVK393265:WVK393414 C458801:C458950 IY458801:IY458950 SU458801:SU458950 ACQ458801:ACQ458950 AMM458801:AMM458950 AWI458801:AWI458950 BGE458801:BGE458950 BQA458801:BQA458950 BZW458801:BZW458950 CJS458801:CJS458950 CTO458801:CTO458950 DDK458801:DDK458950 DNG458801:DNG458950 DXC458801:DXC458950 EGY458801:EGY458950 EQU458801:EQU458950 FAQ458801:FAQ458950 FKM458801:FKM458950 FUI458801:FUI458950 GEE458801:GEE458950 GOA458801:GOA458950 GXW458801:GXW458950 HHS458801:HHS458950 HRO458801:HRO458950 IBK458801:IBK458950 ILG458801:ILG458950 IVC458801:IVC458950 JEY458801:JEY458950 JOU458801:JOU458950 JYQ458801:JYQ458950 KIM458801:KIM458950 KSI458801:KSI458950 LCE458801:LCE458950 LMA458801:LMA458950 LVW458801:LVW458950 MFS458801:MFS458950 MPO458801:MPO458950 MZK458801:MZK458950 NJG458801:NJG458950 NTC458801:NTC458950 OCY458801:OCY458950 OMU458801:OMU458950 OWQ458801:OWQ458950 PGM458801:PGM458950 PQI458801:PQI458950 QAE458801:QAE458950 QKA458801:QKA458950 QTW458801:QTW458950 RDS458801:RDS458950 RNO458801:RNO458950 RXK458801:RXK458950 SHG458801:SHG458950 SRC458801:SRC458950 TAY458801:TAY458950 TKU458801:TKU458950 TUQ458801:TUQ458950 UEM458801:UEM458950 UOI458801:UOI458950 UYE458801:UYE458950 VIA458801:VIA458950 VRW458801:VRW458950 WBS458801:WBS458950 WLO458801:WLO458950 WVK458801:WVK458950 C524337:C524486 IY524337:IY524486 SU524337:SU524486 ACQ524337:ACQ524486 AMM524337:AMM524486 AWI524337:AWI524486 BGE524337:BGE524486 BQA524337:BQA524486 BZW524337:BZW524486 CJS524337:CJS524486 CTO524337:CTO524486 DDK524337:DDK524486 DNG524337:DNG524486 DXC524337:DXC524486 EGY524337:EGY524486 EQU524337:EQU524486 FAQ524337:FAQ524486 FKM524337:FKM524486 FUI524337:FUI524486 GEE524337:GEE524486 GOA524337:GOA524486 GXW524337:GXW524486 HHS524337:HHS524486 HRO524337:HRO524486 IBK524337:IBK524486 ILG524337:ILG524486 IVC524337:IVC524486 JEY524337:JEY524486 JOU524337:JOU524486 JYQ524337:JYQ524486 KIM524337:KIM524486 KSI524337:KSI524486 LCE524337:LCE524486 LMA524337:LMA524486 LVW524337:LVW524486 MFS524337:MFS524486 MPO524337:MPO524486 MZK524337:MZK524486 NJG524337:NJG524486 NTC524337:NTC524486 OCY524337:OCY524486 OMU524337:OMU524486 OWQ524337:OWQ524486 PGM524337:PGM524486 PQI524337:PQI524486 QAE524337:QAE524486 QKA524337:QKA524486 QTW524337:QTW524486 RDS524337:RDS524486 RNO524337:RNO524486 RXK524337:RXK524486 SHG524337:SHG524486 SRC524337:SRC524486 TAY524337:TAY524486 TKU524337:TKU524486 TUQ524337:TUQ524486 UEM524337:UEM524486 UOI524337:UOI524486 UYE524337:UYE524486 VIA524337:VIA524486 VRW524337:VRW524486 WBS524337:WBS524486 WLO524337:WLO524486 WVK524337:WVK524486 C589873:C590022 IY589873:IY590022 SU589873:SU590022 ACQ589873:ACQ590022 AMM589873:AMM590022 AWI589873:AWI590022 BGE589873:BGE590022 BQA589873:BQA590022 BZW589873:BZW590022 CJS589873:CJS590022 CTO589873:CTO590022 DDK589873:DDK590022 DNG589873:DNG590022 DXC589873:DXC590022 EGY589873:EGY590022 EQU589873:EQU590022 FAQ589873:FAQ590022 FKM589873:FKM590022 FUI589873:FUI590022 GEE589873:GEE590022 GOA589873:GOA590022 GXW589873:GXW590022 HHS589873:HHS590022 HRO589873:HRO590022 IBK589873:IBK590022 ILG589873:ILG590022 IVC589873:IVC590022 JEY589873:JEY590022 JOU589873:JOU590022 JYQ589873:JYQ590022 KIM589873:KIM590022 KSI589873:KSI590022 LCE589873:LCE590022 LMA589873:LMA590022 LVW589873:LVW590022 MFS589873:MFS590022 MPO589873:MPO590022 MZK589873:MZK590022 NJG589873:NJG590022 NTC589873:NTC590022 OCY589873:OCY590022 OMU589873:OMU590022 OWQ589873:OWQ590022 PGM589873:PGM590022 PQI589873:PQI590022 QAE589873:QAE590022 QKA589873:QKA590022 QTW589873:QTW590022 RDS589873:RDS590022 RNO589873:RNO590022 RXK589873:RXK590022 SHG589873:SHG590022 SRC589873:SRC590022 TAY589873:TAY590022 TKU589873:TKU590022 TUQ589873:TUQ590022 UEM589873:UEM590022 UOI589873:UOI590022 UYE589873:UYE590022 VIA589873:VIA590022 VRW589873:VRW590022 WBS589873:WBS590022 WLO589873:WLO590022 WVK589873:WVK590022 C655409:C655558 IY655409:IY655558 SU655409:SU655558 ACQ655409:ACQ655558 AMM655409:AMM655558 AWI655409:AWI655558 BGE655409:BGE655558 BQA655409:BQA655558 BZW655409:BZW655558 CJS655409:CJS655558 CTO655409:CTO655558 DDK655409:DDK655558 DNG655409:DNG655558 DXC655409:DXC655558 EGY655409:EGY655558 EQU655409:EQU655558 FAQ655409:FAQ655558 FKM655409:FKM655558 FUI655409:FUI655558 GEE655409:GEE655558 GOA655409:GOA655558 GXW655409:GXW655558 HHS655409:HHS655558 HRO655409:HRO655558 IBK655409:IBK655558 ILG655409:ILG655558 IVC655409:IVC655558 JEY655409:JEY655558 JOU655409:JOU655558 JYQ655409:JYQ655558 KIM655409:KIM655558 KSI655409:KSI655558 LCE655409:LCE655558 LMA655409:LMA655558 LVW655409:LVW655558 MFS655409:MFS655558 MPO655409:MPO655558 MZK655409:MZK655558 NJG655409:NJG655558 NTC655409:NTC655558 OCY655409:OCY655558 OMU655409:OMU655558 OWQ655409:OWQ655558 PGM655409:PGM655558 PQI655409:PQI655558 QAE655409:QAE655558 QKA655409:QKA655558 QTW655409:QTW655558 RDS655409:RDS655558 RNO655409:RNO655558 RXK655409:RXK655558 SHG655409:SHG655558 SRC655409:SRC655558 TAY655409:TAY655558 TKU655409:TKU655558 TUQ655409:TUQ655558 UEM655409:UEM655558 UOI655409:UOI655558 UYE655409:UYE655558 VIA655409:VIA655558 VRW655409:VRW655558 WBS655409:WBS655558 WLO655409:WLO655558 WVK655409:WVK655558 C720945:C721094 IY720945:IY721094 SU720945:SU721094 ACQ720945:ACQ721094 AMM720945:AMM721094 AWI720945:AWI721094 BGE720945:BGE721094 BQA720945:BQA721094 BZW720945:BZW721094 CJS720945:CJS721094 CTO720945:CTO721094 DDK720945:DDK721094 DNG720945:DNG721094 DXC720945:DXC721094 EGY720945:EGY721094 EQU720945:EQU721094 FAQ720945:FAQ721094 FKM720945:FKM721094 FUI720945:FUI721094 GEE720945:GEE721094 GOA720945:GOA721094 GXW720945:GXW721094 HHS720945:HHS721094 HRO720945:HRO721094 IBK720945:IBK721094 ILG720945:ILG721094 IVC720945:IVC721094 JEY720945:JEY721094 JOU720945:JOU721094 JYQ720945:JYQ721094 KIM720945:KIM721094 KSI720945:KSI721094 LCE720945:LCE721094 LMA720945:LMA721094 LVW720945:LVW721094 MFS720945:MFS721094 MPO720945:MPO721094 MZK720945:MZK721094 NJG720945:NJG721094 NTC720945:NTC721094 OCY720945:OCY721094 OMU720945:OMU721094 OWQ720945:OWQ721094 PGM720945:PGM721094 PQI720945:PQI721094 QAE720945:QAE721094 QKA720945:QKA721094 QTW720945:QTW721094 RDS720945:RDS721094 RNO720945:RNO721094 RXK720945:RXK721094 SHG720945:SHG721094 SRC720945:SRC721094 TAY720945:TAY721094 TKU720945:TKU721094 TUQ720945:TUQ721094 UEM720945:UEM721094 UOI720945:UOI721094 UYE720945:UYE721094 VIA720945:VIA721094 VRW720945:VRW721094 WBS720945:WBS721094 WLO720945:WLO721094 WVK720945:WVK721094 C786481:C786630 IY786481:IY786630 SU786481:SU786630 ACQ786481:ACQ786630 AMM786481:AMM786630 AWI786481:AWI786630 BGE786481:BGE786630 BQA786481:BQA786630 BZW786481:BZW786630 CJS786481:CJS786630 CTO786481:CTO786630 DDK786481:DDK786630 DNG786481:DNG786630 DXC786481:DXC786630 EGY786481:EGY786630 EQU786481:EQU786630 FAQ786481:FAQ786630 FKM786481:FKM786630 FUI786481:FUI786630 GEE786481:GEE786630 GOA786481:GOA786630 GXW786481:GXW786630 HHS786481:HHS786630 HRO786481:HRO786630 IBK786481:IBK786630 ILG786481:ILG786630 IVC786481:IVC786630 JEY786481:JEY786630 JOU786481:JOU786630 JYQ786481:JYQ786630 KIM786481:KIM786630 KSI786481:KSI786630 LCE786481:LCE786630 LMA786481:LMA786630 LVW786481:LVW786630 MFS786481:MFS786630 MPO786481:MPO786630 MZK786481:MZK786630 NJG786481:NJG786630 NTC786481:NTC786630 OCY786481:OCY786630 OMU786481:OMU786630 OWQ786481:OWQ786630 PGM786481:PGM786630 PQI786481:PQI786630 QAE786481:QAE786630 QKA786481:QKA786630 QTW786481:QTW786630 RDS786481:RDS786630 RNO786481:RNO786630 RXK786481:RXK786630 SHG786481:SHG786630 SRC786481:SRC786630 TAY786481:TAY786630 TKU786481:TKU786630 TUQ786481:TUQ786630 UEM786481:UEM786630 UOI786481:UOI786630 UYE786481:UYE786630 VIA786481:VIA786630 VRW786481:VRW786630 WBS786481:WBS786630 WLO786481:WLO786630 WVK786481:WVK786630 C852017:C852166 IY852017:IY852166 SU852017:SU852166 ACQ852017:ACQ852166 AMM852017:AMM852166 AWI852017:AWI852166 BGE852017:BGE852166 BQA852017:BQA852166 BZW852017:BZW852166 CJS852017:CJS852166 CTO852017:CTO852166 DDK852017:DDK852166 DNG852017:DNG852166 DXC852017:DXC852166 EGY852017:EGY852166 EQU852017:EQU852166 FAQ852017:FAQ852166 FKM852017:FKM852166 FUI852017:FUI852166 GEE852017:GEE852166 GOA852017:GOA852166 GXW852017:GXW852166 HHS852017:HHS852166 HRO852017:HRO852166 IBK852017:IBK852166 ILG852017:ILG852166 IVC852017:IVC852166 JEY852017:JEY852166 JOU852017:JOU852166 JYQ852017:JYQ852166 KIM852017:KIM852166 KSI852017:KSI852166 LCE852017:LCE852166 LMA852017:LMA852166 LVW852017:LVW852166 MFS852017:MFS852166 MPO852017:MPO852166 MZK852017:MZK852166 NJG852017:NJG852166 NTC852017:NTC852166 OCY852017:OCY852166 OMU852017:OMU852166 OWQ852017:OWQ852166 PGM852017:PGM852166 PQI852017:PQI852166 QAE852017:QAE852166 QKA852017:QKA852166 QTW852017:QTW852166 RDS852017:RDS852166 RNO852017:RNO852166 RXK852017:RXK852166 SHG852017:SHG852166 SRC852017:SRC852166 TAY852017:TAY852166 TKU852017:TKU852166 TUQ852017:TUQ852166 UEM852017:UEM852166 UOI852017:UOI852166 UYE852017:UYE852166 VIA852017:VIA852166 VRW852017:VRW852166 WBS852017:WBS852166 WLO852017:WLO852166 WVK852017:WVK852166 C917553:C917702 IY917553:IY917702 SU917553:SU917702 ACQ917553:ACQ917702 AMM917553:AMM917702 AWI917553:AWI917702 BGE917553:BGE917702 BQA917553:BQA917702 BZW917553:BZW917702 CJS917553:CJS917702 CTO917553:CTO917702 DDK917553:DDK917702 DNG917553:DNG917702 DXC917553:DXC917702 EGY917553:EGY917702 EQU917553:EQU917702 FAQ917553:FAQ917702 FKM917553:FKM917702 FUI917553:FUI917702 GEE917553:GEE917702 GOA917553:GOA917702 GXW917553:GXW917702 HHS917553:HHS917702 HRO917553:HRO917702 IBK917553:IBK917702 ILG917553:ILG917702 IVC917553:IVC917702 JEY917553:JEY917702 JOU917553:JOU917702 JYQ917553:JYQ917702 KIM917553:KIM917702 KSI917553:KSI917702 LCE917553:LCE917702 LMA917553:LMA917702 LVW917553:LVW917702 MFS917553:MFS917702 MPO917553:MPO917702 MZK917553:MZK917702 NJG917553:NJG917702 NTC917553:NTC917702 OCY917553:OCY917702 OMU917553:OMU917702 OWQ917553:OWQ917702 PGM917553:PGM917702 PQI917553:PQI917702 QAE917553:QAE917702 QKA917553:QKA917702 QTW917553:QTW917702 RDS917553:RDS917702 RNO917553:RNO917702 RXK917553:RXK917702 SHG917553:SHG917702 SRC917553:SRC917702 TAY917553:TAY917702 TKU917553:TKU917702 TUQ917553:TUQ917702 UEM917553:UEM917702 UOI917553:UOI917702 UYE917553:UYE917702 VIA917553:VIA917702 VRW917553:VRW917702 WBS917553:WBS917702 WLO917553:WLO917702 WVK917553:WVK917702 C983089:C983238 IY983089:IY983238 SU983089:SU983238 ACQ983089:ACQ983238 AMM983089:AMM983238 AWI983089:AWI983238 BGE983089:BGE983238 BQA983089:BQA983238 BZW983089:BZW983238 CJS983089:CJS983238 CTO983089:CTO983238 DDK983089:DDK983238 DNG983089:DNG983238 DXC983089:DXC983238 EGY983089:EGY983238 EQU983089:EQU983238 FAQ983089:FAQ983238 FKM983089:FKM983238 FUI983089:FUI983238 GEE983089:GEE983238 GOA983089:GOA983238 GXW983089:GXW983238 HHS983089:HHS983238 HRO983089:HRO983238 IBK983089:IBK983238 ILG983089:ILG983238 IVC983089:IVC983238 JEY983089:JEY983238 JOU983089:JOU983238 JYQ983089:JYQ983238 KIM983089:KIM983238 KSI983089:KSI983238 LCE983089:LCE983238 LMA983089:LMA983238 LVW983089:LVW983238 MFS983089:MFS983238 MPO983089:MPO983238 MZK983089:MZK983238 NJG983089:NJG983238 NTC983089:NTC983238 OCY983089:OCY983238 OMU983089:OMU983238 OWQ983089:OWQ983238 PGM983089:PGM983238 PQI983089:PQI983238 QAE983089:QAE983238 QKA983089:QKA983238 QTW983089:QTW983238 RDS983089:RDS983238 RNO983089:RNO983238 RXK983089:RXK983238 SHG983089:SHG983238 SRC983089:SRC983238 TAY983089:TAY983238 TKU983089:TKU983238 TUQ983089:TUQ983238 UEM983089:UEM983238 UOI983089:UOI983238 UYE983089:UYE983238 VIA983089:VIA983238 VRW983089:VRW983238 WBS983089:WBS983238 WLO983089:WLO983238 C6:C205" xr:uid="{5C15BC5A-AFE1-4D54-BE54-BAB095F03D75}">
      <formula1>"保健師,助産師,看護師,准看護師"</formula1>
    </dataValidation>
    <dataValidation type="list" allowBlank="1" showInputMessage="1" showErrorMessage="1" prompt="年齢を選択ください。" sqref="WVL983089:WVL983238 IZ6:IZ205 SV6:SV205 ACR6:ACR205 AMN6:AMN205 AWJ6:AWJ205 BGF6:BGF205 BQB6:BQB205 BZX6:BZX205 CJT6:CJT205 CTP6:CTP205 DDL6:DDL205 DNH6:DNH205 DXD6:DXD205 EGZ6:EGZ205 EQV6:EQV205 FAR6:FAR205 FKN6:FKN205 FUJ6:FUJ205 GEF6:GEF205 GOB6:GOB205 GXX6:GXX205 HHT6:HHT205 HRP6:HRP205 IBL6:IBL205 ILH6:ILH205 IVD6:IVD205 JEZ6:JEZ205 JOV6:JOV205 JYR6:JYR205 KIN6:KIN205 KSJ6:KSJ205 LCF6:LCF205 LMB6:LMB205 LVX6:LVX205 MFT6:MFT205 MPP6:MPP205 MZL6:MZL205 NJH6:NJH205 NTD6:NTD205 OCZ6:OCZ205 OMV6:OMV205 OWR6:OWR205 PGN6:PGN205 PQJ6:PQJ205 QAF6:QAF205 QKB6:QKB205 QTX6:QTX205 RDT6:RDT205 RNP6:RNP205 RXL6:RXL205 SHH6:SHH205 SRD6:SRD205 TAZ6:TAZ205 TKV6:TKV205 TUR6:TUR205 UEN6:UEN205 UOJ6:UOJ205 UYF6:UYF205 VIB6:VIB205 VRX6:VRX205 WBT6:WBT205 WLP6:WLP205 WVL6:WVL205 D65585:D65734 IZ65585:IZ65734 SV65585:SV65734 ACR65585:ACR65734 AMN65585:AMN65734 AWJ65585:AWJ65734 BGF65585:BGF65734 BQB65585:BQB65734 BZX65585:BZX65734 CJT65585:CJT65734 CTP65585:CTP65734 DDL65585:DDL65734 DNH65585:DNH65734 DXD65585:DXD65734 EGZ65585:EGZ65734 EQV65585:EQV65734 FAR65585:FAR65734 FKN65585:FKN65734 FUJ65585:FUJ65734 GEF65585:GEF65734 GOB65585:GOB65734 GXX65585:GXX65734 HHT65585:HHT65734 HRP65585:HRP65734 IBL65585:IBL65734 ILH65585:ILH65734 IVD65585:IVD65734 JEZ65585:JEZ65734 JOV65585:JOV65734 JYR65585:JYR65734 KIN65585:KIN65734 KSJ65585:KSJ65734 LCF65585:LCF65734 LMB65585:LMB65734 LVX65585:LVX65734 MFT65585:MFT65734 MPP65585:MPP65734 MZL65585:MZL65734 NJH65585:NJH65734 NTD65585:NTD65734 OCZ65585:OCZ65734 OMV65585:OMV65734 OWR65585:OWR65734 PGN65585:PGN65734 PQJ65585:PQJ65734 QAF65585:QAF65734 QKB65585:QKB65734 QTX65585:QTX65734 RDT65585:RDT65734 RNP65585:RNP65734 RXL65585:RXL65734 SHH65585:SHH65734 SRD65585:SRD65734 TAZ65585:TAZ65734 TKV65585:TKV65734 TUR65585:TUR65734 UEN65585:UEN65734 UOJ65585:UOJ65734 UYF65585:UYF65734 VIB65585:VIB65734 VRX65585:VRX65734 WBT65585:WBT65734 WLP65585:WLP65734 WVL65585:WVL65734 D131121:D131270 IZ131121:IZ131270 SV131121:SV131270 ACR131121:ACR131270 AMN131121:AMN131270 AWJ131121:AWJ131270 BGF131121:BGF131270 BQB131121:BQB131270 BZX131121:BZX131270 CJT131121:CJT131270 CTP131121:CTP131270 DDL131121:DDL131270 DNH131121:DNH131270 DXD131121:DXD131270 EGZ131121:EGZ131270 EQV131121:EQV131270 FAR131121:FAR131270 FKN131121:FKN131270 FUJ131121:FUJ131270 GEF131121:GEF131270 GOB131121:GOB131270 GXX131121:GXX131270 HHT131121:HHT131270 HRP131121:HRP131270 IBL131121:IBL131270 ILH131121:ILH131270 IVD131121:IVD131270 JEZ131121:JEZ131270 JOV131121:JOV131270 JYR131121:JYR131270 KIN131121:KIN131270 KSJ131121:KSJ131270 LCF131121:LCF131270 LMB131121:LMB131270 LVX131121:LVX131270 MFT131121:MFT131270 MPP131121:MPP131270 MZL131121:MZL131270 NJH131121:NJH131270 NTD131121:NTD131270 OCZ131121:OCZ131270 OMV131121:OMV131270 OWR131121:OWR131270 PGN131121:PGN131270 PQJ131121:PQJ131270 QAF131121:QAF131270 QKB131121:QKB131270 QTX131121:QTX131270 RDT131121:RDT131270 RNP131121:RNP131270 RXL131121:RXL131270 SHH131121:SHH131270 SRD131121:SRD131270 TAZ131121:TAZ131270 TKV131121:TKV131270 TUR131121:TUR131270 UEN131121:UEN131270 UOJ131121:UOJ131270 UYF131121:UYF131270 VIB131121:VIB131270 VRX131121:VRX131270 WBT131121:WBT131270 WLP131121:WLP131270 WVL131121:WVL131270 D196657:D196806 IZ196657:IZ196806 SV196657:SV196806 ACR196657:ACR196806 AMN196657:AMN196806 AWJ196657:AWJ196806 BGF196657:BGF196806 BQB196657:BQB196806 BZX196657:BZX196806 CJT196657:CJT196806 CTP196657:CTP196806 DDL196657:DDL196806 DNH196657:DNH196806 DXD196657:DXD196806 EGZ196657:EGZ196806 EQV196657:EQV196806 FAR196657:FAR196806 FKN196657:FKN196806 FUJ196657:FUJ196806 GEF196657:GEF196806 GOB196657:GOB196806 GXX196657:GXX196806 HHT196657:HHT196806 HRP196657:HRP196806 IBL196657:IBL196806 ILH196657:ILH196806 IVD196657:IVD196806 JEZ196657:JEZ196806 JOV196657:JOV196806 JYR196657:JYR196806 KIN196657:KIN196806 KSJ196657:KSJ196806 LCF196657:LCF196806 LMB196657:LMB196806 LVX196657:LVX196806 MFT196657:MFT196806 MPP196657:MPP196806 MZL196657:MZL196806 NJH196657:NJH196806 NTD196657:NTD196806 OCZ196657:OCZ196806 OMV196657:OMV196806 OWR196657:OWR196806 PGN196657:PGN196806 PQJ196657:PQJ196806 QAF196657:QAF196806 QKB196657:QKB196806 QTX196657:QTX196806 RDT196657:RDT196806 RNP196657:RNP196806 RXL196657:RXL196806 SHH196657:SHH196806 SRD196657:SRD196806 TAZ196657:TAZ196806 TKV196657:TKV196806 TUR196657:TUR196806 UEN196657:UEN196806 UOJ196657:UOJ196806 UYF196657:UYF196806 VIB196657:VIB196806 VRX196657:VRX196806 WBT196657:WBT196806 WLP196657:WLP196806 WVL196657:WVL196806 D262193:D262342 IZ262193:IZ262342 SV262193:SV262342 ACR262193:ACR262342 AMN262193:AMN262342 AWJ262193:AWJ262342 BGF262193:BGF262342 BQB262193:BQB262342 BZX262193:BZX262342 CJT262193:CJT262342 CTP262193:CTP262342 DDL262193:DDL262342 DNH262193:DNH262342 DXD262193:DXD262342 EGZ262193:EGZ262342 EQV262193:EQV262342 FAR262193:FAR262342 FKN262193:FKN262342 FUJ262193:FUJ262342 GEF262193:GEF262342 GOB262193:GOB262342 GXX262193:GXX262342 HHT262193:HHT262342 HRP262193:HRP262342 IBL262193:IBL262342 ILH262193:ILH262342 IVD262193:IVD262342 JEZ262193:JEZ262342 JOV262193:JOV262342 JYR262193:JYR262342 KIN262193:KIN262342 KSJ262193:KSJ262342 LCF262193:LCF262342 LMB262193:LMB262342 LVX262193:LVX262342 MFT262193:MFT262342 MPP262193:MPP262342 MZL262193:MZL262342 NJH262193:NJH262342 NTD262193:NTD262342 OCZ262193:OCZ262342 OMV262193:OMV262342 OWR262193:OWR262342 PGN262193:PGN262342 PQJ262193:PQJ262342 QAF262193:QAF262342 QKB262193:QKB262342 QTX262193:QTX262342 RDT262193:RDT262342 RNP262193:RNP262342 RXL262193:RXL262342 SHH262193:SHH262342 SRD262193:SRD262342 TAZ262193:TAZ262342 TKV262193:TKV262342 TUR262193:TUR262342 UEN262193:UEN262342 UOJ262193:UOJ262342 UYF262193:UYF262342 VIB262193:VIB262342 VRX262193:VRX262342 WBT262193:WBT262342 WLP262193:WLP262342 WVL262193:WVL262342 D327729:D327878 IZ327729:IZ327878 SV327729:SV327878 ACR327729:ACR327878 AMN327729:AMN327878 AWJ327729:AWJ327878 BGF327729:BGF327878 BQB327729:BQB327878 BZX327729:BZX327878 CJT327729:CJT327878 CTP327729:CTP327878 DDL327729:DDL327878 DNH327729:DNH327878 DXD327729:DXD327878 EGZ327729:EGZ327878 EQV327729:EQV327878 FAR327729:FAR327878 FKN327729:FKN327878 FUJ327729:FUJ327878 GEF327729:GEF327878 GOB327729:GOB327878 GXX327729:GXX327878 HHT327729:HHT327878 HRP327729:HRP327878 IBL327729:IBL327878 ILH327729:ILH327878 IVD327729:IVD327878 JEZ327729:JEZ327878 JOV327729:JOV327878 JYR327729:JYR327878 KIN327729:KIN327878 KSJ327729:KSJ327878 LCF327729:LCF327878 LMB327729:LMB327878 LVX327729:LVX327878 MFT327729:MFT327878 MPP327729:MPP327878 MZL327729:MZL327878 NJH327729:NJH327878 NTD327729:NTD327878 OCZ327729:OCZ327878 OMV327729:OMV327878 OWR327729:OWR327878 PGN327729:PGN327878 PQJ327729:PQJ327878 QAF327729:QAF327878 QKB327729:QKB327878 QTX327729:QTX327878 RDT327729:RDT327878 RNP327729:RNP327878 RXL327729:RXL327878 SHH327729:SHH327878 SRD327729:SRD327878 TAZ327729:TAZ327878 TKV327729:TKV327878 TUR327729:TUR327878 UEN327729:UEN327878 UOJ327729:UOJ327878 UYF327729:UYF327878 VIB327729:VIB327878 VRX327729:VRX327878 WBT327729:WBT327878 WLP327729:WLP327878 WVL327729:WVL327878 D393265:D393414 IZ393265:IZ393414 SV393265:SV393414 ACR393265:ACR393414 AMN393265:AMN393414 AWJ393265:AWJ393414 BGF393265:BGF393414 BQB393265:BQB393414 BZX393265:BZX393414 CJT393265:CJT393414 CTP393265:CTP393414 DDL393265:DDL393414 DNH393265:DNH393414 DXD393265:DXD393414 EGZ393265:EGZ393414 EQV393265:EQV393414 FAR393265:FAR393414 FKN393265:FKN393414 FUJ393265:FUJ393414 GEF393265:GEF393414 GOB393265:GOB393414 GXX393265:GXX393414 HHT393265:HHT393414 HRP393265:HRP393414 IBL393265:IBL393414 ILH393265:ILH393414 IVD393265:IVD393414 JEZ393265:JEZ393414 JOV393265:JOV393414 JYR393265:JYR393414 KIN393265:KIN393414 KSJ393265:KSJ393414 LCF393265:LCF393414 LMB393265:LMB393414 LVX393265:LVX393414 MFT393265:MFT393414 MPP393265:MPP393414 MZL393265:MZL393414 NJH393265:NJH393414 NTD393265:NTD393414 OCZ393265:OCZ393414 OMV393265:OMV393414 OWR393265:OWR393414 PGN393265:PGN393414 PQJ393265:PQJ393414 QAF393265:QAF393414 QKB393265:QKB393414 QTX393265:QTX393414 RDT393265:RDT393414 RNP393265:RNP393414 RXL393265:RXL393414 SHH393265:SHH393414 SRD393265:SRD393414 TAZ393265:TAZ393414 TKV393265:TKV393414 TUR393265:TUR393414 UEN393265:UEN393414 UOJ393265:UOJ393414 UYF393265:UYF393414 VIB393265:VIB393414 VRX393265:VRX393414 WBT393265:WBT393414 WLP393265:WLP393414 WVL393265:WVL393414 D458801:D458950 IZ458801:IZ458950 SV458801:SV458950 ACR458801:ACR458950 AMN458801:AMN458950 AWJ458801:AWJ458950 BGF458801:BGF458950 BQB458801:BQB458950 BZX458801:BZX458950 CJT458801:CJT458950 CTP458801:CTP458950 DDL458801:DDL458950 DNH458801:DNH458950 DXD458801:DXD458950 EGZ458801:EGZ458950 EQV458801:EQV458950 FAR458801:FAR458950 FKN458801:FKN458950 FUJ458801:FUJ458950 GEF458801:GEF458950 GOB458801:GOB458950 GXX458801:GXX458950 HHT458801:HHT458950 HRP458801:HRP458950 IBL458801:IBL458950 ILH458801:ILH458950 IVD458801:IVD458950 JEZ458801:JEZ458950 JOV458801:JOV458950 JYR458801:JYR458950 KIN458801:KIN458950 KSJ458801:KSJ458950 LCF458801:LCF458950 LMB458801:LMB458950 LVX458801:LVX458950 MFT458801:MFT458950 MPP458801:MPP458950 MZL458801:MZL458950 NJH458801:NJH458950 NTD458801:NTD458950 OCZ458801:OCZ458950 OMV458801:OMV458950 OWR458801:OWR458950 PGN458801:PGN458950 PQJ458801:PQJ458950 QAF458801:QAF458950 QKB458801:QKB458950 QTX458801:QTX458950 RDT458801:RDT458950 RNP458801:RNP458950 RXL458801:RXL458950 SHH458801:SHH458950 SRD458801:SRD458950 TAZ458801:TAZ458950 TKV458801:TKV458950 TUR458801:TUR458950 UEN458801:UEN458950 UOJ458801:UOJ458950 UYF458801:UYF458950 VIB458801:VIB458950 VRX458801:VRX458950 WBT458801:WBT458950 WLP458801:WLP458950 WVL458801:WVL458950 D524337:D524486 IZ524337:IZ524486 SV524337:SV524486 ACR524337:ACR524486 AMN524337:AMN524486 AWJ524337:AWJ524486 BGF524337:BGF524486 BQB524337:BQB524486 BZX524337:BZX524486 CJT524337:CJT524486 CTP524337:CTP524486 DDL524337:DDL524486 DNH524337:DNH524486 DXD524337:DXD524486 EGZ524337:EGZ524486 EQV524337:EQV524486 FAR524337:FAR524486 FKN524337:FKN524486 FUJ524337:FUJ524486 GEF524337:GEF524486 GOB524337:GOB524486 GXX524337:GXX524486 HHT524337:HHT524486 HRP524337:HRP524486 IBL524337:IBL524486 ILH524337:ILH524486 IVD524337:IVD524486 JEZ524337:JEZ524486 JOV524337:JOV524486 JYR524337:JYR524486 KIN524337:KIN524486 KSJ524337:KSJ524486 LCF524337:LCF524486 LMB524337:LMB524486 LVX524337:LVX524486 MFT524337:MFT524486 MPP524337:MPP524486 MZL524337:MZL524486 NJH524337:NJH524486 NTD524337:NTD524486 OCZ524337:OCZ524486 OMV524337:OMV524486 OWR524337:OWR524486 PGN524337:PGN524486 PQJ524337:PQJ524486 QAF524337:QAF524486 QKB524337:QKB524486 QTX524337:QTX524486 RDT524337:RDT524486 RNP524337:RNP524486 RXL524337:RXL524486 SHH524337:SHH524486 SRD524337:SRD524486 TAZ524337:TAZ524486 TKV524337:TKV524486 TUR524337:TUR524486 UEN524337:UEN524486 UOJ524337:UOJ524486 UYF524337:UYF524486 VIB524337:VIB524486 VRX524337:VRX524486 WBT524337:WBT524486 WLP524337:WLP524486 WVL524337:WVL524486 D589873:D590022 IZ589873:IZ590022 SV589873:SV590022 ACR589873:ACR590022 AMN589873:AMN590022 AWJ589873:AWJ590022 BGF589873:BGF590022 BQB589873:BQB590022 BZX589873:BZX590022 CJT589873:CJT590022 CTP589873:CTP590022 DDL589873:DDL590022 DNH589873:DNH590022 DXD589873:DXD590022 EGZ589873:EGZ590022 EQV589873:EQV590022 FAR589873:FAR590022 FKN589873:FKN590022 FUJ589873:FUJ590022 GEF589873:GEF590022 GOB589873:GOB590022 GXX589873:GXX590022 HHT589873:HHT590022 HRP589873:HRP590022 IBL589873:IBL590022 ILH589873:ILH590022 IVD589873:IVD590022 JEZ589873:JEZ590022 JOV589873:JOV590022 JYR589873:JYR590022 KIN589873:KIN590022 KSJ589873:KSJ590022 LCF589873:LCF590022 LMB589873:LMB590022 LVX589873:LVX590022 MFT589873:MFT590022 MPP589873:MPP590022 MZL589873:MZL590022 NJH589873:NJH590022 NTD589873:NTD590022 OCZ589873:OCZ590022 OMV589873:OMV590022 OWR589873:OWR590022 PGN589873:PGN590022 PQJ589873:PQJ590022 QAF589873:QAF590022 QKB589873:QKB590022 QTX589873:QTX590022 RDT589873:RDT590022 RNP589873:RNP590022 RXL589873:RXL590022 SHH589873:SHH590022 SRD589873:SRD590022 TAZ589873:TAZ590022 TKV589873:TKV590022 TUR589873:TUR590022 UEN589873:UEN590022 UOJ589873:UOJ590022 UYF589873:UYF590022 VIB589873:VIB590022 VRX589873:VRX590022 WBT589873:WBT590022 WLP589873:WLP590022 WVL589873:WVL590022 D655409:D655558 IZ655409:IZ655558 SV655409:SV655558 ACR655409:ACR655558 AMN655409:AMN655558 AWJ655409:AWJ655558 BGF655409:BGF655558 BQB655409:BQB655558 BZX655409:BZX655558 CJT655409:CJT655558 CTP655409:CTP655558 DDL655409:DDL655558 DNH655409:DNH655558 DXD655409:DXD655558 EGZ655409:EGZ655558 EQV655409:EQV655558 FAR655409:FAR655558 FKN655409:FKN655558 FUJ655409:FUJ655558 GEF655409:GEF655558 GOB655409:GOB655558 GXX655409:GXX655558 HHT655409:HHT655558 HRP655409:HRP655558 IBL655409:IBL655558 ILH655409:ILH655558 IVD655409:IVD655558 JEZ655409:JEZ655558 JOV655409:JOV655558 JYR655409:JYR655558 KIN655409:KIN655558 KSJ655409:KSJ655558 LCF655409:LCF655558 LMB655409:LMB655558 LVX655409:LVX655558 MFT655409:MFT655558 MPP655409:MPP655558 MZL655409:MZL655558 NJH655409:NJH655558 NTD655409:NTD655558 OCZ655409:OCZ655558 OMV655409:OMV655558 OWR655409:OWR655558 PGN655409:PGN655558 PQJ655409:PQJ655558 QAF655409:QAF655558 QKB655409:QKB655558 QTX655409:QTX655558 RDT655409:RDT655558 RNP655409:RNP655558 RXL655409:RXL655558 SHH655409:SHH655558 SRD655409:SRD655558 TAZ655409:TAZ655558 TKV655409:TKV655558 TUR655409:TUR655558 UEN655409:UEN655558 UOJ655409:UOJ655558 UYF655409:UYF655558 VIB655409:VIB655558 VRX655409:VRX655558 WBT655409:WBT655558 WLP655409:WLP655558 WVL655409:WVL655558 D720945:D721094 IZ720945:IZ721094 SV720945:SV721094 ACR720945:ACR721094 AMN720945:AMN721094 AWJ720945:AWJ721094 BGF720945:BGF721094 BQB720945:BQB721094 BZX720945:BZX721094 CJT720945:CJT721094 CTP720945:CTP721094 DDL720945:DDL721094 DNH720945:DNH721094 DXD720945:DXD721094 EGZ720945:EGZ721094 EQV720945:EQV721094 FAR720945:FAR721094 FKN720945:FKN721094 FUJ720945:FUJ721094 GEF720945:GEF721094 GOB720945:GOB721094 GXX720945:GXX721094 HHT720945:HHT721094 HRP720945:HRP721094 IBL720945:IBL721094 ILH720945:ILH721094 IVD720945:IVD721094 JEZ720945:JEZ721094 JOV720945:JOV721094 JYR720945:JYR721094 KIN720945:KIN721094 KSJ720945:KSJ721094 LCF720945:LCF721094 LMB720945:LMB721094 LVX720945:LVX721094 MFT720945:MFT721094 MPP720945:MPP721094 MZL720945:MZL721094 NJH720945:NJH721094 NTD720945:NTD721094 OCZ720945:OCZ721094 OMV720945:OMV721094 OWR720945:OWR721094 PGN720945:PGN721094 PQJ720945:PQJ721094 QAF720945:QAF721094 QKB720945:QKB721094 QTX720945:QTX721094 RDT720945:RDT721094 RNP720945:RNP721094 RXL720945:RXL721094 SHH720945:SHH721094 SRD720945:SRD721094 TAZ720945:TAZ721094 TKV720945:TKV721094 TUR720945:TUR721094 UEN720945:UEN721094 UOJ720945:UOJ721094 UYF720945:UYF721094 VIB720945:VIB721094 VRX720945:VRX721094 WBT720945:WBT721094 WLP720945:WLP721094 WVL720945:WVL721094 D786481:D786630 IZ786481:IZ786630 SV786481:SV786630 ACR786481:ACR786630 AMN786481:AMN786630 AWJ786481:AWJ786630 BGF786481:BGF786630 BQB786481:BQB786630 BZX786481:BZX786630 CJT786481:CJT786630 CTP786481:CTP786630 DDL786481:DDL786630 DNH786481:DNH786630 DXD786481:DXD786630 EGZ786481:EGZ786630 EQV786481:EQV786630 FAR786481:FAR786630 FKN786481:FKN786630 FUJ786481:FUJ786630 GEF786481:GEF786630 GOB786481:GOB786630 GXX786481:GXX786630 HHT786481:HHT786630 HRP786481:HRP786630 IBL786481:IBL786630 ILH786481:ILH786630 IVD786481:IVD786630 JEZ786481:JEZ786630 JOV786481:JOV786630 JYR786481:JYR786630 KIN786481:KIN786630 KSJ786481:KSJ786630 LCF786481:LCF786630 LMB786481:LMB786630 LVX786481:LVX786630 MFT786481:MFT786630 MPP786481:MPP786630 MZL786481:MZL786630 NJH786481:NJH786630 NTD786481:NTD786630 OCZ786481:OCZ786630 OMV786481:OMV786630 OWR786481:OWR786630 PGN786481:PGN786630 PQJ786481:PQJ786630 QAF786481:QAF786630 QKB786481:QKB786630 QTX786481:QTX786630 RDT786481:RDT786630 RNP786481:RNP786630 RXL786481:RXL786630 SHH786481:SHH786630 SRD786481:SRD786630 TAZ786481:TAZ786630 TKV786481:TKV786630 TUR786481:TUR786630 UEN786481:UEN786630 UOJ786481:UOJ786630 UYF786481:UYF786630 VIB786481:VIB786630 VRX786481:VRX786630 WBT786481:WBT786630 WLP786481:WLP786630 WVL786481:WVL786630 D852017:D852166 IZ852017:IZ852166 SV852017:SV852166 ACR852017:ACR852166 AMN852017:AMN852166 AWJ852017:AWJ852166 BGF852017:BGF852166 BQB852017:BQB852166 BZX852017:BZX852166 CJT852017:CJT852166 CTP852017:CTP852166 DDL852017:DDL852166 DNH852017:DNH852166 DXD852017:DXD852166 EGZ852017:EGZ852166 EQV852017:EQV852166 FAR852017:FAR852166 FKN852017:FKN852166 FUJ852017:FUJ852166 GEF852017:GEF852166 GOB852017:GOB852166 GXX852017:GXX852166 HHT852017:HHT852166 HRP852017:HRP852166 IBL852017:IBL852166 ILH852017:ILH852166 IVD852017:IVD852166 JEZ852017:JEZ852166 JOV852017:JOV852166 JYR852017:JYR852166 KIN852017:KIN852166 KSJ852017:KSJ852166 LCF852017:LCF852166 LMB852017:LMB852166 LVX852017:LVX852166 MFT852017:MFT852166 MPP852017:MPP852166 MZL852017:MZL852166 NJH852017:NJH852166 NTD852017:NTD852166 OCZ852017:OCZ852166 OMV852017:OMV852166 OWR852017:OWR852166 PGN852017:PGN852166 PQJ852017:PQJ852166 QAF852017:QAF852166 QKB852017:QKB852166 QTX852017:QTX852166 RDT852017:RDT852166 RNP852017:RNP852166 RXL852017:RXL852166 SHH852017:SHH852166 SRD852017:SRD852166 TAZ852017:TAZ852166 TKV852017:TKV852166 TUR852017:TUR852166 UEN852017:UEN852166 UOJ852017:UOJ852166 UYF852017:UYF852166 VIB852017:VIB852166 VRX852017:VRX852166 WBT852017:WBT852166 WLP852017:WLP852166 WVL852017:WVL852166 D917553:D917702 IZ917553:IZ917702 SV917553:SV917702 ACR917553:ACR917702 AMN917553:AMN917702 AWJ917553:AWJ917702 BGF917553:BGF917702 BQB917553:BQB917702 BZX917553:BZX917702 CJT917553:CJT917702 CTP917553:CTP917702 DDL917553:DDL917702 DNH917553:DNH917702 DXD917553:DXD917702 EGZ917553:EGZ917702 EQV917553:EQV917702 FAR917553:FAR917702 FKN917553:FKN917702 FUJ917553:FUJ917702 GEF917553:GEF917702 GOB917553:GOB917702 GXX917553:GXX917702 HHT917553:HHT917702 HRP917553:HRP917702 IBL917553:IBL917702 ILH917553:ILH917702 IVD917553:IVD917702 JEZ917553:JEZ917702 JOV917553:JOV917702 JYR917553:JYR917702 KIN917553:KIN917702 KSJ917553:KSJ917702 LCF917553:LCF917702 LMB917553:LMB917702 LVX917553:LVX917702 MFT917553:MFT917702 MPP917553:MPP917702 MZL917553:MZL917702 NJH917553:NJH917702 NTD917553:NTD917702 OCZ917553:OCZ917702 OMV917553:OMV917702 OWR917553:OWR917702 PGN917553:PGN917702 PQJ917553:PQJ917702 QAF917553:QAF917702 QKB917553:QKB917702 QTX917553:QTX917702 RDT917553:RDT917702 RNP917553:RNP917702 RXL917553:RXL917702 SHH917553:SHH917702 SRD917553:SRD917702 TAZ917553:TAZ917702 TKV917553:TKV917702 TUR917553:TUR917702 UEN917553:UEN917702 UOJ917553:UOJ917702 UYF917553:UYF917702 VIB917553:VIB917702 VRX917553:VRX917702 WBT917553:WBT917702 WLP917553:WLP917702 WVL917553:WVL917702 D983089:D983238 IZ983089:IZ983238 SV983089:SV983238 ACR983089:ACR983238 AMN983089:AMN983238 AWJ983089:AWJ983238 BGF983089:BGF983238 BQB983089:BQB983238 BZX983089:BZX983238 CJT983089:CJT983238 CTP983089:CTP983238 DDL983089:DDL983238 DNH983089:DNH983238 DXD983089:DXD983238 EGZ983089:EGZ983238 EQV983089:EQV983238 FAR983089:FAR983238 FKN983089:FKN983238 FUJ983089:FUJ983238 GEF983089:GEF983238 GOB983089:GOB983238 GXX983089:GXX983238 HHT983089:HHT983238 HRP983089:HRP983238 IBL983089:IBL983238 ILH983089:ILH983238 IVD983089:IVD983238 JEZ983089:JEZ983238 JOV983089:JOV983238 JYR983089:JYR983238 KIN983089:KIN983238 KSJ983089:KSJ983238 LCF983089:LCF983238 LMB983089:LMB983238 LVX983089:LVX983238 MFT983089:MFT983238 MPP983089:MPP983238 MZL983089:MZL983238 NJH983089:NJH983238 NTD983089:NTD983238 OCZ983089:OCZ983238 OMV983089:OMV983238 OWR983089:OWR983238 PGN983089:PGN983238 PQJ983089:PQJ983238 QAF983089:QAF983238 QKB983089:QKB983238 QTX983089:QTX983238 RDT983089:RDT983238 RNP983089:RNP983238 RXL983089:RXL983238 SHH983089:SHH983238 SRD983089:SRD983238 TAZ983089:TAZ983238 TKV983089:TKV983238 TUR983089:TUR983238 UEN983089:UEN983238 UOJ983089:UOJ983238 UYF983089:UYF983238 VIB983089:VIB983238 VRX983089:VRX983238 WBT983089:WBT983238 WLP983089:WLP983238 D6:D205" xr:uid="{41A7E0D8-32EB-4F76-A2A3-9719ED0C2E16}">
      <formula1>"20歳未満,20歳代,30歳代,40歳代,50歳代,60歳代,70歳以上"</formula1>
    </dataValidation>
    <dataValidation type="list" allowBlank="1" showInputMessage="1" showErrorMessage="1" sqref="WVN983089:WVN983238 JB6:JB205 SX6:SX205 ACT6:ACT205 AMP6:AMP205 AWL6:AWL205 BGH6:BGH205 BQD6:BQD205 BZZ6:BZZ205 CJV6:CJV205 CTR6:CTR205 DDN6:DDN205 DNJ6:DNJ205 DXF6:DXF205 EHB6:EHB205 EQX6:EQX205 FAT6:FAT205 FKP6:FKP205 FUL6:FUL205 GEH6:GEH205 GOD6:GOD205 GXZ6:GXZ205 HHV6:HHV205 HRR6:HRR205 IBN6:IBN205 ILJ6:ILJ205 IVF6:IVF205 JFB6:JFB205 JOX6:JOX205 JYT6:JYT205 KIP6:KIP205 KSL6:KSL205 LCH6:LCH205 LMD6:LMD205 LVZ6:LVZ205 MFV6:MFV205 MPR6:MPR205 MZN6:MZN205 NJJ6:NJJ205 NTF6:NTF205 ODB6:ODB205 OMX6:OMX205 OWT6:OWT205 PGP6:PGP205 PQL6:PQL205 QAH6:QAH205 QKD6:QKD205 QTZ6:QTZ205 RDV6:RDV205 RNR6:RNR205 RXN6:RXN205 SHJ6:SHJ205 SRF6:SRF205 TBB6:TBB205 TKX6:TKX205 TUT6:TUT205 UEP6:UEP205 UOL6:UOL205 UYH6:UYH205 VID6:VID205 VRZ6:VRZ205 WBV6:WBV205 WLR6:WLR205 WVN6:WVN205 F65585:F65734 JB65585:JB65734 SX65585:SX65734 ACT65585:ACT65734 AMP65585:AMP65734 AWL65585:AWL65734 BGH65585:BGH65734 BQD65585:BQD65734 BZZ65585:BZZ65734 CJV65585:CJV65734 CTR65585:CTR65734 DDN65585:DDN65734 DNJ65585:DNJ65734 DXF65585:DXF65734 EHB65585:EHB65734 EQX65585:EQX65734 FAT65585:FAT65734 FKP65585:FKP65734 FUL65585:FUL65734 GEH65585:GEH65734 GOD65585:GOD65734 GXZ65585:GXZ65734 HHV65585:HHV65734 HRR65585:HRR65734 IBN65585:IBN65734 ILJ65585:ILJ65734 IVF65585:IVF65734 JFB65585:JFB65734 JOX65585:JOX65734 JYT65585:JYT65734 KIP65585:KIP65734 KSL65585:KSL65734 LCH65585:LCH65734 LMD65585:LMD65734 LVZ65585:LVZ65734 MFV65585:MFV65734 MPR65585:MPR65734 MZN65585:MZN65734 NJJ65585:NJJ65734 NTF65585:NTF65734 ODB65585:ODB65734 OMX65585:OMX65734 OWT65585:OWT65734 PGP65585:PGP65734 PQL65585:PQL65734 QAH65585:QAH65734 QKD65585:QKD65734 QTZ65585:QTZ65734 RDV65585:RDV65734 RNR65585:RNR65734 RXN65585:RXN65734 SHJ65585:SHJ65734 SRF65585:SRF65734 TBB65585:TBB65734 TKX65585:TKX65734 TUT65585:TUT65734 UEP65585:UEP65734 UOL65585:UOL65734 UYH65585:UYH65734 VID65585:VID65734 VRZ65585:VRZ65734 WBV65585:WBV65734 WLR65585:WLR65734 WVN65585:WVN65734 F131121:F131270 JB131121:JB131270 SX131121:SX131270 ACT131121:ACT131270 AMP131121:AMP131270 AWL131121:AWL131270 BGH131121:BGH131270 BQD131121:BQD131270 BZZ131121:BZZ131270 CJV131121:CJV131270 CTR131121:CTR131270 DDN131121:DDN131270 DNJ131121:DNJ131270 DXF131121:DXF131270 EHB131121:EHB131270 EQX131121:EQX131270 FAT131121:FAT131270 FKP131121:FKP131270 FUL131121:FUL131270 GEH131121:GEH131270 GOD131121:GOD131270 GXZ131121:GXZ131270 HHV131121:HHV131270 HRR131121:HRR131270 IBN131121:IBN131270 ILJ131121:ILJ131270 IVF131121:IVF131270 JFB131121:JFB131270 JOX131121:JOX131270 JYT131121:JYT131270 KIP131121:KIP131270 KSL131121:KSL131270 LCH131121:LCH131270 LMD131121:LMD131270 LVZ131121:LVZ131270 MFV131121:MFV131270 MPR131121:MPR131270 MZN131121:MZN131270 NJJ131121:NJJ131270 NTF131121:NTF131270 ODB131121:ODB131270 OMX131121:OMX131270 OWT131121:OWT131270 PGP131121:PGP131270 PQL131121:PQL131270 QAH131121:QAH131270 QKD131121:QKD131270 QTZ131121:QTZ131270 RDV131121:RDV131270 RNR131121:RNR131270 RXN131121:RXN131270 SHJ131121:SHJ131270 SRF131121:SRF131270 TBB131121:TBB131270 TKX131121:TKX131270 TUT131121:TUT131270 UEP131121:UEP131270 UOL131121:UOL131270 UYH131121:UYH131270 VID131121:VID131270 VRZ131121:VRZ131270 WBV131121:WBV131270 WLR131121:WLR131270 WVN131121:WVN131270 F196657:F196806 JB196657:JB196806 SX196657:SX196806 ACT196657:ACT196806 AMP196657:AMP196806 AWL196657:AWL196806 BGH196657:BGH196806 BQD196657:BQD196806 BZZ196657:BZZ196806 CJV196657:CJV196806 CTR196657:CTR196806 DDN196657:DDN196806 DNJ196657:DNJ196806 DXF196657:DXF196806 EHB196657:EHB196806 EQX196657:EQX196806 FAT196657:FAT196806 FKP196657:FKP196806 FUL196657:FUL196806 GEH196657:GEH196806 GOD196657:GOD196806 GXZ196657:GXZ196806 HHV196657:HHV196806 HRR196657:HRR196806 IBN196657:IBN196806 ILJ196657:ILJ196806 IVF196657:IVF196806 JFB196657:JFB196806 JOX196657:JOX196806 JYT196657:JYT196806 KIP196657:KIP196806 KSL196657:KSL196806 LCH196657:LCH196806 LMD196657:LMD196806 LVZ196657:LVZ196806 MFV196657:MFV196806 MPR196657:MPR196806 MZN196657:MZN196806 NJJ196657:NJJ196806 NTF196657:NTF196806 ODB196657:ODB196806 OMX196657:OMX196806 OWT196657:OWT196806 PGP196657:PGP196806 PQL196657:PQL196806 QAH196657:QAH196806 QKD196657:QKD196806 QTZ196657:QTZ196806 RDV196657:RDV196806 RNR196657:RNR196806 RXN196657:RXN196806 SHJ196657:SHJ196806 SRF196657:SRF196806 TBB196657:TBB196806 TKX196657:TKX196806 TUT196657:TUT196806 UEP196657:UEP196806 UOL196657:UOL196806 UYH196657:UYH196806 VID196657:VID196806 VRZ196657:VRZ196806 WBV196657:WBV196806 WLR196657:WLR196806 WVN196657:WVN196806 F262193:F262342 JB262193:JB262342 SX262193:SX262342 ACT262193:ACT262342 AMP262193:AMP262342 AWL262193:AWL262342 BGH262193:BGH262342 BQD262193:BQD262342 BZZ262193:BZZ262342 CJV262193:CJV262342 CTR262193:CTR262342 DDN262193:DDN262342 DNJ262193:DNJ262342 DXF262193:DXF262342 EHB262193:EHB262342 EQX262193:EQX262342 FAT262193:FAT262342 FKP262193:FKP262342 FUL262193:FUL262342 GEH262193:GEH262342 GOD262193:GOD262342 GXZ262193:GXZ262342 HHV262193:HHV262342 HRR262193:HRR262342 IBN262193:IBN262342 ILJ262193:ILJ262342 IVF262193:IVF262342 JFB262193:JFB262342 JOX262193:JOX262342 JYT262193:JYT262342 KIP262193:KIP262342 KSL262193:KSL262342 LCH262193:LCH262342 LMD262193:LMD262342 LVZ262193:LVZ262342 MFV262193:MFV262342 MPR262193:MPR262342 MZN262193:MZN262342 NJJ262193:NJJ262342 NTF262193:NTF262342 ODB262193:ODB262342 OMX262193:OMX262342 OWT262193:OWT262342 PGP262193:PGP262342 PQL262193:PQL262342 QAH262193:QAH262342 QKD262193:QKD262342 QTZ262193:QTZ262342 RDV262193:RDV262342 RNR262193:RNR262342 RXN262193:RXN262342 SHJ262193:SHJ262342 SRF262193:SRF262342 TBB262193:TBB262342 TKX262193:TKX262342 TUT262193:TUT262342 UEP262193:UEP262342 UOL262193:UOL262342 UYH262193:UYH262342 VID262193:VID262342 VRZ262193:VRZ262342 WBV262193:WBV262342 WLR262193:WLR262342 WVN262193:WVN262342 F327729:F327878 JB327729:JB327878 SX327729:SX327878 ACT327729:ACT327878 AMP327729:AMP327878 AWL327729:AWL327878 BGH327729:BGH327878 BQD327729:BQD327878 BZZ327729:BZZ327878 CJV327729:CJV327878 CTR327729:CTR327878 DDN327729:DDN327878 DNJ327729:DNJ327878 DXF327729:DXF327878 EHB327729:EHB327878 EQX327729:EQX327878 FAT327729:FAT327878 FKP327729:FKP327878 FUL327729:FUL327878 GEH327729:GEH327878 GOD327729:GOD327878 GXZ327729:GXZ327878 HHV327729:HHV327878 HRR327729:HRR327878 IBN327729:IBN327878 ILJ327729:ILJ327878 IVF327729:IVF327878 JFB327729:JFB327878 JOX327729:JOX327878 JYT327729:JYT327878 KIP327729:KIP327878 KSL327729:KSL327878 LCH327729:LCH327878 LMD327729:LMD327878 LVZ327729:LVZ327878 MFV327729:MFV327878 MPR327729:MPR327878 MZN327729:MZN327878 NJJ327729:NJJ327878 NTF327729:NTF327878 ODB327729:ODB327878 OMX327729:OMX327878 OWT327729:OWT327878 PGP327729:PGP327878 PQL327729:PQL327878 QAH327729:QAH327878 QKD327729:QKD327878 QTZ327729:QTZ327878 RDV327729:RDV327878 RNR327729:RNR327878 RXN327729:RXN327878 SHJ327729:SHJ327878 SRF327729:SRF327878 TBB327729:TBB327878 TKX327729:TKX327878 TUT327729:TUT327878 UEP327729:UEP327878 UOL327729:UOL327878 UYH327729:UYH327878 VID327729:VID327878 VRZ327729:VRZ327878 WBV327729:WBV327878 WLR327729:WLR327878 WVN327729:WVN327878 F393265:F393414 JB393265:JB393414 SX393265:SX393414 ACT393265:ACT393414 AMP393265:AMP393414 AWL393265:AWL393414 BGH393265:BGH393414 BQD393265:BQD393414 BZZ393265:BZZ393414 CJV393265:CJV393414 CTR393265:CTR393414 DDN393265:DDN393414 DNJ393265:DNJ393414 DXF393265:DXF393414 EHB393265:EHB393414 EQX393265:EQX393414 FAT393265:FAT393414 FKP393265:FKP393414 FUL393265:FUL393414 GEH393265:GEH393414 GOD393265:GOD393414 GXZ393265:GXZ393414 HHV393265:HHV393414 HRR393265:HRR393414 IBN393265:IBN393414 ILJ393265:ILJ393414 IVF393265:IVF393414 JFB393265:JFB393414 JOX393265:JOX393414 JYT393265:JYT393414 KIP393265:KIP393414 KSL393265:KSL393414 LCH393265:LCH393414 LMD393265:LMD393414 LVZ393265:LVZ393414 MFV393265:MFV393414 MPR393265:MPR393414 MZN393265:MZN393414 NJJ393265:NJJ393414 NTF393265:NTF393414 ODB393265:ODB393414 OMX393265:OMX393414 OWT393265:OWT393414 PGP393265:PGP393414 PQL393265:PQL393414 QAH393265:QAH393414 QKD393265:QKD393414 QTZ393265:QTZ393414 RDV393265:RDV393414 RNR393265:RNR393414 RXN393265:RXN393414 SHJ393265:SHJ393414 SRF393265:SRF393414 TBB393265:TBB393414 TKX393265:TKX393414 TUT393265:TUT393414 UEP393265:UEP393414 UOL393265:UOL393414 UYH393265:UYH393414 VID393265:VID393414 VRZ393265:VRZ393414 WBV393265:WBV393414 WLR393265:WLR393414 WVN393265:WVN393414 F458801:F458950 JB458801:JB458950 SX458801:SX458950 ACT458801:ACT458950 AMP458801:AMP458950 AWL458801:AWL458950 BGH458801:BGH458950 BQD458801:BQD458950 BZZ458801:BZZ458950 CJV458801:CJV458950 CTR458801:CTR458950 DDN458801:DDN458950 DNJ458801:DNJ458950 DXF458801:DXF458950 EHB458801:EHB458950 EQX458801:EQX458950 FAT458801:FAT458950 FKP458801:FKP458950 FUL458801:FUL458950 GEH458801:GEH458950 GOD458801:GOD458950 GXZ458801:GXZ458950 HHV458801:HHV458950 HRR458801:HRR458950 IBN458801:IBN458950 ILJ458801:ILJ458950 IVF458801:IVF458950 JFB458801:JFB458950 JOX458801:JOX458950 JYT458801:JYT458950 KIP458801:KIP458950 KSL458801:KSL458950 LCH458801:LCH458950 LMD458801:LMD458950 LVZ458801:LVZ458950 MFV458801:MFV458950 MPR458801:MPR458950 MZN458801:MZN458950 NJJ458801:NJJ458950 NTF458801:NTF458950 ODB458801:ODB458950 OMX458801:OMX458950 OWT458801:OWT458950 PGP458801:PGP458950 PQL458801:PQL458950 QAH458801:QAH458950 QKD458801:QKD458950 QTZ458801:QTZ458950 RDV458801:RDV458950 RNR458801:RNR458950 RXN458801:RXN458950 SHJ458801:SHJ458950 SRF458801:SRF458950 TBB458801:TBB458950 TKX458801:TKX458950 TUT458801:TUT458950 UEP458801:UEP458950 UOL458801:UOL458950 UYH458801:UYH458950 VID458801:VID458950 VRZ458801:VRZ458950 WBV458801:WBV458950 WLR458801:WLR458950 WVN458801:WVN458950 F524337:F524486 JB524337:JB524486 SX524337:SX524486 ACT524337:ACT524486 AMP524337:AMP524486 AWL524337:AWL524486 BGH524337:BGH524486 BQD524337:BQD524486 BZZ524337:BZZ524486 CJV524337:CJV524486 CTR524337:CTR524486 DDN524337:DDN524486 DNJ524337:DNJ524486 DXF524337:DXF524486 EHB524337:EHB524486 EQX524337:EQX524486 FAT524337:FAT524486 FKP524337:FKP524486 FUL524337:FUL524486 GEH524337:GEH524486 GOD524337:GOD524486 GXZ524337:GXZ524486 HHV524337:HHV524486 HRR524337:HRR524486 IBN524337:IBN524486 ILJ524337:ILJ524486 IVF524337:IVF524486 JFB524337:JFB524486 JOX524337:JOX524486 JYT524337:JYT524486 KIP524337:KIP524486 KSL524337:KSL524486 LCH524337:LCH524486 LMD524337:LMD524486 LVZ524337:LVZ524486 MFV524337:MFV524486 MPR524337:MPR524486 MZN524337:MZN524486 NJJ524337:NJJ524486 NTF524337:NTF524486 ODB524337:ODB524486 OMX524337:OMX524486 OWT524337:OWT524486 PGP524337:PGP524486 PQL524337:PQL524486 QAH524337:QAH524486 QKD524337:QKD524486 QTZ524337:QTZ524486 RDV524337:RDV524486 RNR524337:RNR524486 RXN524337:RXN524486 SHJ524337:SHJ524486 SRF524337:SRF524486 TBB524337:TBB524486 TKX524337:TKX524486 TUT524337:TUT524486 UEP524337:UEP524486 UOL524337:UOL524486 UYH524337:UYH524486 VID524337:VID524486 VRZ524337:VRZ524486 WBV524337:WBV524486 WLR524337:WLR524486 WVN524337:WVN524486 F589873:F590022 JB589873:JB590022 SX589873:SX590022 ACT589873:ACT590022 AMP589873:AMP590022 AWL589873:AWL590022 BGH589873:BGH590022 BQD589873:BQD590022 BZZ589873:BZZ590022 CJV589873:CJV590022 CTR589873:CTR590022 DDN589873:DDN590022 DNJ589873:DNJ590022 DXF589873:DXF590022 EHB589873:EHB590022 EQX589873:EQX590022 FAT589873:FAT590022 FKP589873:FKP590022 FUL589873:FUL590022 GEH589873:GEH590022 GOD589873:GOD590022 GXZ589873:GXZ590022 HHV589873:HHV590022 HRR589873:HRR590022 IBN589873:IBN590022 ILJ589873:ILJ590022 IVF589873:IVF590022 JFB589873:JFB590022 JOX589873:JOX590022 JYT589873:JYT590022 KIP589873:KIP590022 KSL589873:KSL590022 LCH589873:LCH590022 LMD589873:LMD590022 LVZ589873:LVZ590022 MFV589873:MFV590022 MPR589873:MPR590022 MZN589873:MZN590022 NJJ589873:NJJ590022 NTF589873:NTF590022 ODB589873:ODB590022 OMX589873:OMX590022 OWT589873:OWT590022 PGP589873:PGP590022 PQL589873:PQL590022 QAH589873:QAH590022 QKD589873:QKD590022 QTZ589873:QTZ590022 RDV589873:RDV590022 RNR589873:RNR590022 RXN589873:RXN590022 SHJ589873:SHJ590022 SRF589873:SRF590022 TBB589873:TBB590022 TKX589873:TKX590022 TUT589873:TUT590022 UEP589873:UEP590022 UOL589873:UOL590022 UYH589873:UYH590022 VID589873:VID590022 VRZ589873:VRZ590022 WBV589873:WBV590022 WLR589873:WLR590022 WVN589873:WVN590022 F655409:F655558 JB655409:JB655558 SX655409:SX655558 ACT655409:ACT655558 AMP655409:AMP655558 AWL655409:AWL655558 BGH655409:BGH655558 BQD655409:BQD655558 BZZ655409:BZZ655558 CJV655409:CJV655558 CTR655409:CTR655558 DDN655409:DDN655558 DNJ655409:DNJ655558 DXF655409:DXF655558 EHB655409:EHB655558 EQX655409:EQX655558 FAT655409:FAT655558 FKP655409:FKP655558 FUL655409:FUL655558 GEH655409:GEH655558 GOD655409:GOD655558 GXZ655409:GXZ655558 HHV655409:HHV655558 HRR655409:HRR655558 IBN655409:IBN655558 ILJ655409:ILJ655558 IVF655409:IVF655558 JFB655409:JFB655558 JOX655409:JOX655558 JYT655409:JYT655558 KIP655409:KIP655558 KSL655409:KSL655558 LCH655409:LCH655558 LMD655409:LMD655558 LVZ655409:LVZ655558 MFV655409:MFV655558 MPR655409:MPR655558 MZN655409:MZN655558 NJJ655409:NJJ655558 NTF655409:NTF655558 ODB655409:ODB655558 OMX655409:OMX655558 OWT655409:OWT655558 PGP655409:PGP655558 PQL655409:PQL655558 QAH655409:QAH655558 QKD655409:QKD655558 QTZ655409:QTZ655558 RDV655409:RDV655558 RNR655409:RNR655558 RXN655409:RXN655558 SHJ655409:SHJ655558 SRF655409:SRF655558 TBB655409:TBB655558 TKX655409:TKX655558 TUT655409:TUT655558 UEP655409:UEP655558 UOL655409:UOL655558 UYH655409:UYH655558 VID655409:VID655558 VRZ655409:VRZ655558 WBV655409:WBV655558 WLR655409:WLR655558 WVN655409:WVN655558 F720945:F721094 JB720945:JB721094 SX720945:SX721094 ACT720945:ACT721094 AMP720945:AMP721094 AWL720945:AWL721094 BGH720945:BGH721094 BQD720945:BQD721094 BZZ720945:BZZ721094 CJV720945:CJV721094 CTR720945:CTR721094 DDN720945:DDN721094 DNJ720945:DNJ721094 DXF720945:DXF721094 EHB720945:EHB721094 EQX720945:EQX721094 FAT720945:FAT721094 FKP720945:FKP721094 FUL720945:FUL721094 GEH720945:GEH721094 GOD720945:GOD721094 GXZ720945:GXZ721094 HHV720945:HHV721094 HRR720945:HRR721094 IBN720945:IBN721094 ILJ720945:ILJ721094 IVF720945:IVF721094 JFB720945:JFB721094 JOX720945:JOX721094 JYT720945:JYT721094 KIP720945:KIP721094 KSL720945:KSL721094 LCH720945:LCH721094 LMD720945:LMD721094 LVZ720945:LVZ721094 MFV720945:MFV721094 MPR720945:MPR721094 MZN720945:MZN721094 NJJ720945:NJJ721094 NTF720945:NTF721094 ODB720945:ODB721094 OMX720945:OMX721094 OWT720945:OWT721094 PGP720945:PGP721094 PQL720945:PQL721094 QAH720945:QAH721094 QKD720945:QKD721094 QTZ720945:QTZ721094 RDV720945:RDV721094 RNR720945:RNR721094 RXN720945:RXN721094 SHJ720945:SHJ721094 SRF720945:SRF721094 TBB720945:TBB721094 TKX720945:TKX721094 TUT720945:TUT721094 UEP720945:UEP721094 UOL720945:UOL721094 UYH720945:UYH721094 VID720945:VID721094 VRZ720945:VRZ721094 WBV720945:WBV721094 WLR720945:WLR721094 WVN720945:WVN721094 F786481:F786630 JB786481:JB786630 SX786481:SX786630 ACT786481:ACT786630 AMP786481:AMP786630 AWL786481:AWL786630 BGH786481:BGH786630 BQD786481:BQD786630 BZZ786481:BZZ786630 CJV786481:CJV786630 CTR786481:CTR786630 DDN786481:DDN786630 DNJ786481:DNJ786630 DXF786481:DXF786630 EHB786481:EHB786630 EQX786481:EQX786630 FAT786481:FAT786630 FKP786481:FKP786630 FUL786481:FUL786630 GEH786481:GEH786630 GOD786481:GOD786630 GXZ786481:GXZ786630 HHV786481:HHV786630 HRR786481:HRR786630 IBN786481:IBN786630 ILJ786481:ILJ786630 IVF786481:IVF786630 JFB786481:JFB786630 JOX786481:JOX786630 JYT786481:JYT786630 KIP786481:KIP786630 KSL786481:KSL786630 LCH786481:LCH786630 LMD786481:LMD786630 LVZ786481:LVZ786630 MFV786481:MFV786630 MPR786481:MPR786630 MZN786481:MZN786630 NJJ786481:NJJ786630 NTF786481:NTF786630 ODB786481:ODB786630 OMX786481:OMX786630 OWT786481:OWT786630 PGP786481:PGP786630 PQL786481:PQL786630 QAH786481:QAH786630 QKD786481:QKD786630 QTZ786481:QTZ786630 RDV786481:RDV786630 RNR786481:RNR786630 RXN786481:RXN786630 SHJ786481:SHJ786630 SRF786481:SRF786630 TBB786481:TBB786630 TKX786481:TKX786630 TUT786481:TUT786630 UEP786481:UEP786630 UOL786481:UOL786630 UYH786481:UYH786630 VID786481:VID786630 VRZ786481:VRZ786630 WBV786481:WBV786630 WLR786481:WLR786630 WVN786481:WVN786630 F852017:F852166 JB852017:JB852166 SX852017:SX852166 ACT852017:ACT852166 AMP852017:AMP852166 AWL852017:AWL852166 BGH852017:BGH852166 BQD852017:BQD852166 BZZ852017:BZZ852166 CJV852017:CJV852166 CTR852017:CTR852166 DDN852017:DDN852166 DNJ852017:DNJ852166 DXF852017:DXF852166 EHB852017:EHB852166 EQX852017:EQX852166 FAT852017:FAT852166 FKP852017:FKP852166 FUL852017:FUL852166 GEH852017:GEH852166 GOD852017:GOD852166 GXZ852017:GXZ852166 HHV852017:HHV852166 HRR852017:HRR852166 IBN852017:IBN852166 ILJ852017:ILJ852166 IVF852017:IVF852166 JFB852017:JFB852166 JOX852017:JOX852166 JYT852017:JYT852166 KIP852017:KIP852166 KSL852017:KSL852166 LCH852017:LCH852166 LMD852017:LMD852166 LVZ852017:LVZ852166 MFV852017:MFV852166 MPR852017:MPR852166 MZN852017:MZN852166 NJJ852017:NJJ852166 NTF852017:NTF852166 ODB852017:ODB852166 OMX852017:OMX852166 OWT852017:OWT852166 PGP852017:PGP852166 PQL852017:PQL852166 QAH852017:QAH852166 QKD852017:QKD852166 QTZ852017:QTZ852166 RDV852017:RDV852166 RNR852017:RNR852166 RXN852017:RXN852166 SHJ852017:SHJ852166 SRF852017:SRF852166 TBB852017:TBB852166 TKX852017:TKX852166 TUT852017:TUT852166 UEP852017:UEP852166 UOL852017:UOL852166 UYH852017:UYH852166 VID852017:VID852166 VRZ852017:VRZ852166 WBV852017:WBV852166 WLR852017:WLR852166 WVN852017:WVN852166 F917553:F917702 JB917553:JB917702 SX917553:SX917702 ACT917553:ACT917702 AMP917553:AMP917702 AWL917553:AWL917702 BGH917553:BGH917702 BQD917553:BQD917702 BZZ917553:BZZ917702 CJV917553:CJV917702 CTR917553:CTR917702 DDN917553:DDN917702 DNJ917553:DNJ917702 DXF917553:DXF917702 EHB917553:EHB917702 EQX917553:EQX917702 FAT917553:FAT917702 FKP917553:FKP917702 FUL917553:FUL917702 GEH917553:GEH917702 GOD917553:GOD917702 GXZ917553:GXZ917702 HHV917553:HHV917702 HRR917553:HRR917702 IBN917553:IBN917702 ILJ917553:ILJ917702 IVF917553:IVF917702 JFB917553:JFB917702 JOX917553:JOX917702 JYT917553:JYT917702 KIP917553:KIP917702 KSL917553:KSL917702 LCH917553:LCH917702 LMD917553:LMD917702 LVZ917553:LVZ917702 MFV917553:MFV917702 MPR917553:MPR917702 MZN917553:MZN917702 NJJ917553:NJJ917702 NTF917553:NTF917702 ODB917553:ODB917702 OMX917553:OMX917702 OWT917553:OWT917702 PGP917553:PGP917702 PQL917553:PQL917702 QAH917553:QAH917702 QKD917553:QKD917702 QTZ917553:QTZ917702 RDV917553:RDV917702 RNR917553:RNR917702 RXN917553:RXN917702 SHJ917553:SHJ917702 SRF917553:SRF917702 TBB917553:TBB917702 TKX917553:TKX917702 TUT917553:TUT917702 UEP917553:UEP917702 UOL917553:UOL917702 UYH917553:UYH917702 VID917553:VID917702 VRZ917553:VRZ917702 WBV917553:WBV917702 WLR917553:WLR917702 WVN917553:WVN917702 F983089:F983238 JB983089:JB983238 SX983089:SX983238 ACT983089:ACT983238 AMP983089:AMP983238 AWL983089:AWL983238 BGH983089:BGH983238 BQD983089:BQD983238 BZZ983089:BZZ983238 CJV983089:CJV983238 CTR983089:CTR983238 DDN983089:DDN983238 DNJ983089:DNJ983238 DXF983089:DXF983238 EHB983089:EHB983238 EQX983089:EQX983238 FAT983089:FAT983238 FKP983089:FKP983238 FUL983089:FUL983238 GEH983089:GEH983238 GOD983089:GOD983238 GXZ983089:GXZ983238 HHV983089:HHV983238 HRR983089:HRR983238 IBN983089:IBN983238 ILJ983089:ILJ983238 IVF983089:IVF983238 JFB983089:JFB983238 JOX983089:JOX983238 JYT983089:JYT983238 KIP983089:KIP983238 KSL983089:KSL983238 LCH983089:LCH983238 LMD983089:LMD983238 LVZ983089:LVZ983238 MFV983089:MFV983238 MPR983089:MPR983238 MZN983089:MZN983238 NJJ983089:NJJ983238 NTF983089:NTF983238 ODB983089:ODB983238 OMX983089:OMX983238 OWT983089:OWT983238 PGP983089:PGP983238 PQL983089:PQL983238 QAH983089:QAH983238 QKD983089:QKD983238 QTZ983089:QTZ983238 RDV983089:RDV983238 RNR983089:RNR983238 RXN983089:RXN983238 SHJ983089:SHJ983238 SRF983089:SRF983238 TBB983089:TBB983238 TKX983089:TKX983238 TUT983089:TUT983238 UEP983089:UEP983238 UOL983089:UOL983238 UYH983089:UYH983238 VID983089:VID983238 VRZ983089:VRZ983238 WBV983089:WBV983238 WLR983089:WLR983238 F6:F205" xr:uid="{CEDA7354-1A91-4054-A4FB-5B2422281E6E}">
      <formula1>"新卒,新卒以外"</formula1>
    </dataValidation>
    <dataValidation type="list" allowBlank="1" showInputMessage="1" showErrorMessage="1" prompt="主な退職理由を1つ選択ください。" sqref="WVO983089:WVO983238 G6:G205 WLS983089:WLS983238 WBW983089:WBW983238 VSA983089:VSA983238 VIE983089:VIE983238 UYI983089:UYI983238 UOM983089:UOM983238 UEQ983089:UEQ983238 TUU983089:TUU983238 TKY983089:TKY983238 TBC983089:TBC983238 SRG983089:SRG983238 SHK983089:SHK983238 RXO983089:RXO983238 RNS983089:RNS983238 RDW983089:RDW983238 QUA983089:QUA983238 QKE983089:QKE983238 QAI983089:QAI983238 PQM983089:PQM983238 PGQ983089:PGQ983238 OWU983089:OWU983238 OMY983089:OMY983238 ODC983089:ODC983238 NTG983089:NTG983238 NJK983089:NJK983238 MZO983089:MZO983238 MPS983089:MPS983238 MFW983089:MFW983238 LWA983089:LWA983238 LME983089:LME983238 LCI983089:LCI983238 KSM983089:KSM983238 KIQ983089:KIQ983238 JYU983089:JYU983238 JOY983089:JOY983238 JFC983089:JFC983238 IVG983089:IVG983238 ILK983089:ILK983238 IBO983089:IBO983238 HRS983089:HRS983238 HHW983089:HHW983238 GYA983089:GYA983238 GOE983089:GOE983238 GEI983089:GEI983238 FUM983089:FUM983238 FKQ983089:FKQ983238 FAU983089:FAU983238 EQY983089:EQY983238 EHC983089:EHC983238 DXG983089:DXG983238 DNK983089:DNK983238 DDO983089:DDO983238 CTS983089:CTS983238 CJW983089:CJW983238 CAA983089:CAA983238 BQE983089:BQE983238 BGI983089:BGI983238 AWM983089:AWM983238 AMQ983089:AMQ983238 ACU983089:ACU983238 SY983089:SY983238 JC983089:JC983238 G983089:G983238 WVO917553:WVO917702 WLS917553:WLS917702 WBW917553:WBW917702 VSA917553:VSA917702 VIE917553:VIE917702 UYI917553:UYI917702 UOM917553:UOM917702 UEQ917553:UEQ917702 TUU917553:TUU917702 TKY917553:TKY917702 TBC917553:TBC917702 SRG917553:SRG917702 SHK917553:SHK917702 RXO917553:RXO917702 RNS917553:RNS917702 RDW917553:RDW917702 QUA917553:QUA917702 QKE917553:QKE917702 QAI917553:QAI917702 PQM917553:PQM917702 PGQ917553:PGQ917702 OWU917553:OWU917702 OMY917553:OMY917702 ODC917553:ODC917702 NTG917553:NTG917702 NJK917553:NJK917702 MZO917553:MZO917702 MPS917553:MPS917702 MFW917553:MFW917702 LWA917553:LWA917702 LME917553:LME917702 LCI917553:LCI917702 KSM917553:KSM917702 KIQ917553:KIQ917702 JYU917553:JYU917702 JOY917553:JOY917702 JFC917553:JFC917702 IVG917553:IVG917702 ILK917553:ILK917702 IBO917553:IBO917702 HRS917553:HRS917702 HHW917553:HHW917702 GYA917553:GYA917702 GOE917553:GOE917702 GEI917553:GEI917702 FUM917553:FUM917702 FKQ917553:FKQ917702 FAU917553:FAU917702 EQY917553:EQY917702 EHC917553:EHC917702 DXG917553:DXG917702 DNK917553:DNK917702 DDO917553:DDO917702 CTS917553:CTS917702 CJW917553:CJW917702 CAA917553:CAA917702 BQE917553:BQE917702 BGI917553:BGI917702 AWM917553:AWM917702 AMQ917553:AMQ917702 ACU917553:ACU917702 SY917553:SY917702 JC917553:JC917702 G917553:G917702 WVO852017:WVO852166 WLS852017:WLS852166 WBW852017:WBW852166 VSA852017:VSA852166 VIE852017:VIE852166 UYI852017:UYI852166 UOM852017:UOM852166 UEQ852017:UEQ852166 TUU852017:TUU852166 TKY852017:TKY852166 TBC852017:TBC852166 SRG852017:SRG852166 SHK852017:SHK852166 RXO852017:RXO852166 RNS852017:RNS852166 RDW852017:RDW852166 QUA852017:QUA852166 QKE852017:QKE852166 QAI852017:QAI852166 PQM852017:PQM852166 PGQ852017:PGQ852166 OWU852017:OWU852166 OMY852017:OMY852166 ODC852017:ODC852166 NTG852017:NTG852166 NJK852017:NJK852166 MZO852017:MZO852166 MPS852017:MPS852166 MFW852017:MFW852166 LWA852017:LWA852166 LME852017:LME852166 LCI852017:LCI852166 KSM852017:KSM852166 KIQ852017:KIQ852166 JYU852017:JYU852166 JOY852017:JOY852166 JFC852017:JFC852166 IVG852017:IVG852166 ILK852017:ILK852166 IBO852017:IBO852166 HRS852017:HRS852166 HHW852017:HHW852166 GYA852017:GYA852166 GOE852017:GOE852166 GEI852017:GEI852166 FUM852017:FUM852166 FKQ852017:FKQ852166 FAU852017:FAU852166 EQY852017:EQY852166 EHC852017:EHC852166 DXG852017:DXG852166 DNK852017:DNK852166 DDO852017:DDO852166 CTS852017:CTS852166 CJW852017:CJW852166 CAA852017:CAA852166 BQE852017:BQE852166 BGI852017:BGI852166 AWM852017:AWM852166 AMQ852017:AMQ852166 ACU852017:ACU852166 SY852017:SY852166 JC852017:JC852166 G852017:G852166 WVO786481:WVO786630 WLS786481:WLS786630 WBW786481:WBW786630 VSA786481:VSA786630 VIE786481:VIE786630 UYI786481:UYI786630 UOM786481:UOM786630 UEQ786481:UEQ786630 TUU786481:TUU786630 TKY786481:TKY786630 TBC786481:TBC786630 SRG786481:SRG786630 SHK786481:SHK786630 RXO786481:RXO786630 RNS786481:RNS786630 RDW786481:RDW786630 QUA786481:QUA786630 QKE786481:QKE786630 QAI786481:QAI786630 PQM786481:PQM786630 PGQ786481:PGQ786630 OWU786481:OWU786630 OMY786481:OMY786630 ODC786481:ODC786630 NTG786481:NTG786630 NJK786481:NJK786630 MZO786481:MZO786630 MPS786481:MPS786630 MFW786481:MFW786630 LWA786481:LWA786630 LME786481:LME786630 LCI786481:LCI786630 KSM786481:KSM786630 KIQ786481:KIQ786630 JYU786481:JYU786630 JOY786481:JOY786630 JFC786481:JFC786630 IVG786481:IVG786630 ILK786481:ILK786630 IBO786481:IBO786630 HRS786481:HRS786630 HHW786481:HHW786630 GYA786481:GYA786630 GOE786481:GOE786630 GEI786481:GEI786630 FUM786481:FUM786630 FKQ786481:FKQ786630 FAU786481:FAU786630 EQY786481:EQY786630 EHC786481:EHC786630 DXG786481:DXG786630 DNK786481:DNK786630 DDO786481:DDO786630 CTS786481:CTS786630 CJW786481:CJW786630 CAA786481:CAA786630 BQE786481:BQE786630 BGI786481:BGI786630 AWM786481:AWM786630 AMQ786481:AMQ786630 ACU786481:ACU786630 SY786481:SY786630 JC786481:JC786630 G786481:G786630 WVO720945:WVO721094 WLS720945:WLS721094 WBW720945:WBW721094 VSA720945:VSA721094 VIE720945:VIE721094 UYI720945:UYI721094 UOM720945:UOM721094 UEQ720945:UEQ721094 TUU720945:TUU721094 TKY720945:TKY721094 TBC720945:TBC721094 SRG720945:SRG721094 SHK720945:SHK721094 RXO720945:RXO721094 RNS720945:RNS721094 RDW720945:RDW721094 QUA720945:QUA721094 QKE720945:QKE721094 QAI720945:QAI721094 PQM720945:PQM721094 PGQ720945:PGQ721094 OWU720945:OWU721094 OMY720945:OMY721094 ODC720945:ODC721094 NTG720945:NTG721094 NJK720945:NJK721094 MZO720945:MZO721094 MPS720945:MPS721094 MFW720945:MFW721094 LWA720945:LWA721094 LME720945:LME721094 LCI720945:LCI721094 KSM720945:KSM721094 KIQ720945:KIQ721094 JYU720945:JYU721094 JOY720945:JOY721094 JFC720945:JFC721094 IVG720945:IVG721094 ILK720945:ILK721094 IBO720945:IBO721094 HRS720945:HRS721094 HHW720945:HHW721094 GYA720945:GYA721094 GOE720945:GOE721094 GEI720945:GEI721094 FUM720945:FUM721094 FKQ720945:FKQ721094 FAU720945:FAU721094 EQY720945:EQY721094 EHC720945:EHC721094 DXG720945:DXG721094 DNK720945:DNK721094 DDO720945:DDO721094 CTS720945:CTS721094 CJW720945:CJW721094 CAA720945:CAA721094 BQE720945:BQE721094 BGI720945:BGI721094 AWM720945:AWM721094 AMQ720945:AMQ721094 ACU720945:ACU721094 SY720945:SY721094 JC720945:JC721094 G720945:G721094 WVO655409:WVO655558 WLS655409:WLS655558 WBW655409:WBW655558 VSA655409:VSA655558 VIE655409:VIE655558 UYI655409:UYI655558 UOM655409:UOM655558 UEQ655409:UEQ655558 TUU655409:TUU655558 TKY655409:TKY655558 TBC655409:TBC655558 SRG655409:SRG655558 SHK655409:SHK655558 RXO655409:RXO655558 RNS655409:RNS655558 RDW655409:RDW655558 QUA655409:QUA655558 QKE655409:QKE655558 QAI655409:QAI655558 PQM655409:PQM655558 PGQ655409:PGQ655558 OWU655409:OWU655558 OMY655409:OMY655558 ODC655409:ODC655558 NTG655409:NTG655558 NJK655409:NJK655558 MZO655409:MZO655558 MPS655409:MPS655558 MFW655409:MFW655558 LWA655409:LWA655558 LME655409:LME655558 LCI655409:LCI655558 KSM655409:KSM655558 KIQ655409:KIQ655558 JYU655409:JYU655558 JOY655409:JOY655558 JFC655409:JFC655558 IVG655409:IVG655558 ILK655409:ILK655558 IBO655409:IBO655558 HRS655409:HRS655558 HHW655409:HHW655558 GYA655409:GYA655558 GOE655409:GOE655558 GEI655409:GEI655558 FUM655409:FUM655558 FKQ655409:FKQ655558 FAU655409:FAU655558 EQY655409:EQY655558 EHC655409:EHC655558 DXG655409:DXG655558 DNK655409:DNK655558 DDO655409:DDO655558 CTS655409:CTS655558 CJW655409:CJW655558 CAA655409:CAA655558 BQE655409:BQE655558 BGI655409:BGI655558 AWM655409:AWM655558 AMQ655409:AMQ655558 ACU655409:ACU655558 SY655409:SY655558 JC655409:JC655558 G655409:G655558 WVO589873:WVO590022 WLS589873:WLS590022 WBW589873:WBW590022 VSA589873:VSA590022 VIE589873:VIE590022 UYI589873:UYI590022 UOM589873:UOM590022 UEQ589873:UEQ590022 TUU589873:TUU590022 TKY589873:TKY590022 TBC589873:TBC590022 SRG589873:SRG590022 SHK589873:SHK590022 RXO589873:RXO590022 RNS589873:RNS590022 RDW589873:RDW590022 QUA589873:QUA590022 QKE589873:QKE590022 QAI589873:QAI590022 PQM589873:PQM590022 PGQ589873:PGQ590022 OWU589873:OWU590022 OMY589873:OMY590022 ODC589873:ODC590022 NTG589873:NTG590022 NJK589873:NJK590022 MZO589873:MZO590022 MPS589873:MPS590022 MFW589873:MFW590022 LWA589873:LWA590022 LME589873:LME590022 LCI589873:LCI590022 KSM589873:KSM590022 KIQ589873:KIQ590022 JYU589873:JYU590022 JOY589873:JOY590022 JFC589873:JFC590022 IVG589873:IVG590022 ILK589873:ILK590022 IBO589873:IBO590022 HRS589873:HRS590022 HHW589873:HHW590022 GYA589873:GYA590022 GOE589873:GOE590022 GEI589873:GEI590022 FUM589873:FUM590022 FKQ589873:FKQ590022 FAU589873:FAU590022 EQY589873:EQY590022 EHC589873:EHC590022 DXG589873:DXG590022 DNK589873:DNK590022 DDO589873:DDO590022 CTS589873:CTS590022 CJW589873:CJW590022 CAA589873:CAA590022 BQE589873:BQE590022 BGI589873:BGI590022 AWM589873:AWM590022 AMQ589873:AMQ590022 ACU589873:ACU590022 SY589873:SY590022 JC589873:JC590022 G589873:G590022 WVO524337:WVO524486 WLS524337:WLS524486 WBW524337:WBW524486 VSA524337:VSA524486 VIE524337:VIE524486 UYI524337:UYI524486 UOM524337:UOM524486 UEQ524337:UEQ524486 TUU524337:TUU524486 TKY524337:TKY524486 TBC524337:TBC524486 SRG524337:SRG524486 SHK524337:SHK524486 RXO524337:RXO524486 RNS524337:RNS524486 RDW524337:RDW524486 QUA524337:QUA524486 QKE524337:QKE524486 QAI524337:QAI524486 PQM524337:PQM524486 PGQ524337:PGQ524486 OWU524337:OWU524486 OMY524337:OMY524486 ODC524337:ODC524486 NTG524337:NTG524486 NJK524337:NJK524486 MZO524337:MZO524486 MPS524337:MPS524486 MFW524337:MFW524486 LWA524337:LWA524486 LME524337:LME524486 LCI524337:LCI524486 KSM524337:KSM524486 KIQ524337:KIQ524486 JYU524337:JYU524486 JOY524337:JOY524486 JFC524337:JFC524486 IVG524337:IVG524486 ILK524337:ILK524486 IBO524337:IBO524486 HRS524337:HRS524486 HHW524337:HHW524486 GYA524337:GYA524486 GOE524337:GOE524486 GEI524337:GEI524486 FUM524337:FUM524486 FKQ524337:FKQ524486 FAU524337:FAU524486 EQY524337:EQY524486 EHC524337:EHC524486 DXG524337:DXG524486 DNK524337:DNK524486 DDO524337:DDO524486 CTS524337:CTS524486 CJW524337:CJW524486 CAA524337:CAA524486 BQE524337:BQE524486 BGI524337:BGI524486 AWM524337:AWM524486 AMQ524337:AMQ524486 ACU524337:ACU524486 SY524337:SY524486 JC524337:JC524486 G524337:G524486 WVO458801:WVO458950 WLS458801:WLS458950 WBW458801:WBW458950 VSA458801:VSA458950 VIE458801:VIE458950 UYI458801:UYI458950 UOM458801:UOM458950 UEQ458801:UEQ458950 TUU458801:TUU458950 TKY458801:TKY458950 TBC458801:TBC458950 SRG458801:SRG458950 SHK458801:SHK458950 RXO458801:RXO458950 RNS458801:RNS458950 RDW458801:RDW458950 QUA458801:QUA458950 QKE458801:QKE458950 QAI458801:QAI458950 PQM458801:PQM458950 PGQ458801:PGQ458950 OWU458801:OWU458950 OMY458801:OMY458950 ODC458801:ODC458950 NTG458801:NTG458950 NJK458801:NJK458950 MZO458801:MZO458950 MPS458801:MPS458950 MFW458801:MFW458950 LWA458801:LWA458950 LME458801:LME458950 LCI458801:LCI458950 KSM458801:KSM458950 KIQ458801:KIQ458950 JYU458801:JYU458950 JOY458801:JOY458950 JFC458801:JFC458950 IVG458801:IVG458950 ILK458801:ILK458950 IBO458801:IBO458950 HRS458801:HRS458950 HHW458801:HHW458950 GYA458801:GYA458950 GOE458801:GOE458950 GEI458801:GEI458950 FUM458801:FUM458950 FKQ458801:FKQ458950 FAU458801:FAU458950 EQY458801:EQY458950 EHC458801:EHC458950 DXG458801:DXG458950 DNK458801:DNK458950 DDO458801:DDO458950 CTS458801:CTS458950 CJW458801:CJW458950 CAA458801:CAA458950 BQE458801:BQE458950 BGI458801:BGI458950 AWM458801:AWM458950 AMQ458801:AMQ458950 ACU458801:ACU458950 SY458801:SY458950 JC458801:JC458950 G458801:G458950 WVO393265:WVO393414 WLS393265:WLS393414 WBW393265:WBW393414 VSA393265:VSA393414 VIE393265:VIE393414 UYI393265:UYI393414 UOM393265:UOM393414 UEQ393265:UEQ393414 TUU393265:TUU393414 TKY393265:TKY393414 TBC393265:TBC393414 SRG393265:SRG393414 SHK393265:SHK393414 RXO393265:RXO393414 RNS393265:RNS393414 RDW393265:RDW393414 QUA393265:QUA393414 QKE393265:QKE393414 QAI393265:QAI393414 PQM393265:PQM393414 PGQ393265:PGQ393414 OWU393265:OWU393414 OMY393265:OMY393414 ODC393265:ODC393414 NTG393265:NTG393414 NJK393265:NJK393414 MZO393265:MZO393414 MPS393265:MPS393414 MFW393265:MFW393414 LWA393265:LWA393414 LME393265:LME393414 LCI393265:LCI393414 KSM393265:KSM393414 KIQ393265:KIQ393414 JYU393265:JYU393414 JOY393265:JOY393414 JFC393265:JFC393414 IVG393265:IVG393414 ILK393265:ILK393414 IBO393265:IBO393414 HRS393265:HRS393414 HHW393265:HHW393414 GYA393265:GYA393414 GOE393265:GOE393414 GEI393265:GEI393414 FUM393265:FUM393414 FKQ393265:FKQ393414 FAU393265:FAU393414 EQY393265:EQY393414 EHC393265:EHC393414 DXG393265:DXG393414 DNK393265:DNK393414 DDO393265:DDO393414 CTS393265:CTS393414 CJW393265:CJW393414 CAA393265:CAA393414 BQE393265:BQE393414 BGI393265:BGI393414 AWM393265:AWM393414 AMQ393265:AMQ393414 ACU393265:ACU393414 SY393265:SY393414 JC393265:JC393414 G393265:G393414 WVO327729:WVO327878 WLS327729:WLS327878 WBW327729:WBW327878 VSA327729:VSA327878 VIE327729:VIE327878 UYI327729:UYI327878 UOM327729:UOM327878 UEQ327729:UEQ327878 TUU327729:TUU327878 TKY327729:TKY327878 TBC327729:TBC327878 SRG327729:SRG327878 SHK327729:SHK327878 RXO327729:RXO327878 RNS327729:RNS327878 RDW327729:RDW327878 QUA327729:QUA327878 QKE327729:QKE327878 QAI327729:QAI327878 PQM327729:PQM327878 PGQ327729:PGQ327878 OWU327729:OWU327878 OMY327729:OMY327878 ODC327729:ODC327878 NTG327729:NTG327878 NJK327729:NJK327878 MZO327729:MZO327878 MPS327729:MPS327878 MFW327729:MFW327878 LWA327729:LWA327878 LME327729:LME327878 LCI327729:LCI327878 KSM327729:KSM327878 KIQ327729:KIQ327878 JYU327729:JYU327878 JOY327729:JOY327878 JFC327729:JFC327878 IVG327729:IVG327878 ILK327729:ILK327878 IBO327729:IBO327878 HRS327729:HRS327878 HHW327729:HHW327878 GYA327729:GYA327878 GOE327729:GOE327878 GEI327729:GEI327878 FUM327729:FUM327878 FKQ327729:FKQ327878 FAU327729:FAU327878 EQY327729:EQY327878 EHC327729:EHC327878 DXG327729:DXG327878 DNK327729:DNK327878 DDO327729:DDO327878 CTS327729:CTS327878 CJW327729:CJW327878 CAA327729:CAA327878 BQE327729:BQE327878 BGI327729:BGI327878 AWM327729:AWM327878 AMQ327729:AMQ327878 ACU327729:ACU327878 SY327729:SY327878 JC327729:JC327878 G327729:G327878 WVO262193:WVO262342 WLS262193:WLS262342 WBW262193:WBW262342 VSA262193:VSA262342 VIE262193:VIE262342 UYI262193:UYI262342 UOM262193:UOM262342 UEQ262193:UEQ262342 TUU262193:TUU262342 TKY262193:TKY262342 TBC262193:TBC262342 SRG262193:SRG262342 SHK262193:SHK262342 RXO262193:RXO262342 RNS262193:RNS262342 RDW262193:RDW262342 QUA262193:QUA262342 QKE262193:QKE262342 QAI262193:QAI262342 PQM262193:PQM262342 PGQ262193:PGQ262342 OWU262193:OWU262342 OMY262193:OMY262342 ODC262193:ODC262342 NTG262193:NTG262342 NJK262193:NJK262342 MZO262193:MZO262342 MPS262193:MPS262342 MFW262193:MFW262342 LWA262193:LWA262342 LME262193:LME262342 LCI262193:LCI262342 KSM262193:KSM262342 KIQ262193:KIQ262342 JYU262193:JYU262342 JOY262193:JOY262342 JFC262193:JFC262342 IVG262193:IVG262342 ILK262193:ILK262342 IBO262193:IBO262342 HRS262193:HRS262342 HHW262193:HHW262342 GYA262193:GYA262342 GOE262193:GOE262342 GEI262193:GEI262342 FUM262193:FUM262342 FKQ262193:FKQ262342 FAU262193:FAU262342 EQY262193:EQY262342 EHC262193:EHC262342 DXG262193:DXG262342 DNK262193:DNK262342 DDO262193:DDO262342 CTS262193:CTS262342 CJW262193:CJW262342 CAA262193:CAA262342 BQE262193:BQE262342 BGI262193:BGI262342 AWM262193:AWM262342 AMQ262193:AMQ262342 ACU262193:ACU262342 SY262193:SY262342 JC262193:JC262342 G262193:G262342 WVO196657:WVO196806 WLS196657:WLS196806 WBW196657:WBW196806 VSA196657:VSA196806 VIE196657:VIE196806 UYI196657:UYI196806 UOM196657:UOM196806 UEQ196657:UEQ196806 TUU196657:TUU196806 TKY196657:TKY196806 TBC196657:TBC196806 SRG196657:SRG196806 SHK196657:SHK196806 RXO196657:RXO196806 RNS196657:RNS196806 RDW196657:RDW196806 QUA196657:QUA196806 QKE196657:QKE196806 QAI196657:QAI196806 PQM196657:PQM196806 PGQ196657:PGQ196806 OWU196657:OWU196806 OMY196657:OMY196806 ODC196657:ODC196806 NTG196657:NTG196806 NJK196657:NJK196806 MZO196657:MZO196806 MPS196657:MPS196806 MFW196657:MFW196806 LWA196657:LWA196806 LME196657:LME196806 LCI196657:LCI196806 KSM196657:KSM196806 KIQ196657:KIQ196806 JYU196657:JYU196806 JOY196657:JOY196806 JFC196657:JFC196806 IVG196657:IVG196806 ILK196657:ILK196806 IBO196657:IBO196806 HRS196657:HRS196806 HHW196657:HHW196806 GYA196657:GYA196806 GOE196657:GOE196806 GEI196657:GEI196806 FUM196657:FUM196806 FKQ196657:FKQ196806 FAU196657:FAU196806 EQY196657:EQY196806 EHC196657:EHC196806 DXG196657:DXG196806 DNK196657:DNK196806 DDO196657:DDO196806 CTS196657:CTS196806 CJW196657:CJW196806 CAA196657:CAA196806 BQE196657:BQE196806 BGI196657:BGI196806 AWM196657:AWM196806 AMQ196657:AMQ196806 ACU196657:ACU196806 SY196657:SY196806 JC196657:JC196806 G196657:G196806 WVO131121:WVO131270 WLS131121:WLS131270 WBW131121:WBW131270 VSA131121:VSA131270 VIE131121:VIE131270 UYI131121:UYI131270 UOM131121:UOM131270 UEQ131121:UEQ131270 TUU131121:TUU131270 TKY131121:TKY131270 TBC131121:TBC131270 SRG131121:SRG131270 SHK131121:SHK131270 RXO131121:RXO131270 RNS131121:RNS131270 RDW131121:RDW131270 QUA131121:QUA131270 QKE131121:QKE131270 QAI131121:QAI131270 PQM131121:PQM131270 PGQ131121:PGQ131270 OWU131121:OWU131270 OMY131121:OMY131270 ODC131121:ODC131270 NTG131121:NTG131270 NJK131121:NJK131270 MZO131121:MZO131270 MPS131121:MPS131270 MFW131121:MFW131270 LWA131121:LWA131270 LME131121:LME131270 LCI131121:LCI131270 KSM131121:KSM131270 KIQ131121:KIQ131270 JYU131121:JYU131270 JOY131121:JOY131270 JFC131121:JFC131270 IVG131121:IVG131270 ILK131121:ILK131270 IBO131121:IBO131270 HRS131121:HRS131270 HHW131121:HHW131270 GYA131121:GYA131270 GOE131121:GOE131270 GEI131121:GEI131270 FUM131121:FUM131270 FKQ131121:FKQ131270 FAU131121:FAU131270 EQY131121:EQY131270 EHC131121:EHC131270 DXG131121:DXG131270 DNK131121:DNK131270 DDO131121:DDO131270 CTS131121:CTS131270 CJW131121:CJW131270 CAA131121:CAA131270 BQE131121:BQE131270 BGI131121:BGI131270 AWM131121:AWM131270 AMQ131121:AMQ131270 ACU131121:ACU131270 SY131121:SY131270 JC131121:JC131270 G131121:G131270 WVO65585:WVO65734 WLS65585:WLS65734 WBW65585:WBW65734 VSA65585:VSA65734 VIE65585:VIE65734 UYI65585:UYI65734 UOM65585:UOM65734 UEQ65585:UEQ65734 TUU65585:TUU65734 TKY65585:TKY65734 TBC65585:TBC65734 SRG65585:SRG65734 SHK65585:SHK65734 RXO65585:RXO65734 RNS65585:RNS65734 RDW65585:RDW65734 QUA65585:QUA65734 QKE65585:QKE65734 QAI65585:QAI65734 PQM65585:PQM65734 PGQ65585:PGQ65734 OWU65585:OWU65734 OMY65585:OMY65734 ODC65585:ODC65734 NTG65585:NTG65734 NJK65585:NJK65734 MZO65585:MZO65734 MPS65585:MPS65734 MFW65585:MFW65734 LWA65585:LWA65734 LME65585:LME65734 LCI65585:LCI65734 KSM65585:KSM65734 KIQ65585:KIQ65734 JYU65585:JYU65734 JOY65585:JOY65734 JFC65585:JFC65734 IVG65585:IVG65734 ILK65585:ILK65734 IBO65585:IBO65734 HRS65585:HRS65734 HHW65585:HHW65734 GYA65585:GYA65734 GOE65585:GOE65734 GEI65585:GEI65734 FUM65585:FUM65734 FKQ65585:FKQ65734 FAU65585:FAU65734 EQY65585:EQY65734 EHC65585:EHC65734 DXG65585:DXG65734 DNK65585:DNK65734 DDO65585:DDO65734 CTS65585:CTS65734 CJW65585:CJW65734 CAA65585:CAA65734 BQE65585:BQE65734 BGI65585:BGI65734 AWM65585:AWM65734 AMQ65585:AMQ65734 ACU65585:ACU65734 SY65585:SY65734 JC65585:JC65734 G65585:G65734 WVO6:WVO205 WLS6:WLS205 WBW6:WBW205 VSA6:VSA205 VIE6:VIE205 UYI6:UYI205 UOM6:UOM205 UEQ6:UEQ205 TUU6:TUU205 TKY6:TKY205 TBC6:TBC205 SRG6:SRG205 SHK6:SHK205 RXO6:RXO205 RNS6:RNS205 RDW6:RDW205 QUA6:QUA205 QKE6:QKE205 QAI6:QAI205 PQM6:PQM205 PGQ6:PGQ205 OWU6:OWU205 OMY6:OMY205 ODC6:ODC205 NTG6:NTG205 NJK6:NJK205 MZO6:MZO205 MPS6:MPS205 MFW6:MFW205 LWA6:LWA205 LME6:LME205 LCI6:LCI205 KSM6:KSM205 KIQ6:KIQ205 JYU6:JYU205 JOY6:JOY205 JFC6:JFC205 IVG6:IVG205 ILK6:ILK205 IBO6:IBO205 HRS6:HRS205 HHW6:HHW205 GYA6:GYA205 GOE6:GOE205 GEI6:GEI205 FUM6:FUM205 FKQ6:FKQ205 FAU6:FAU205 EQY6:EQY205 EHC6:EHC205 DXG6:DXG205 DNK6:DNK205 DDO6:DDO205 CTS6:CTS205 CJW6:CJW205 CAA6:CAA205 BQE6:BQE205 BGI6:BGI205 AWM6:AWM205 AMQ6:AMQ205 ACU6:ACU205 SY6:SY205 JC6:JC205" xr:uid="{1059C254-FAEB-4612-A58C-DE4D56626195}">
      <formula1>$K$7:$K$27</formula1>
    </dataValidation>
  </dataValidations>
  <pageMargins left="0.70866141732283472" right="0.70866141732283472" top="0.74803149606299213" bottom="0.74803149606299213" header="0.31496062992125984" footer="0.31496062992125984"/>
  <pageSetup paperSize="9" scale="97" fitToHeight="0" orientation="portrait" r:id="rId1"/>
  <headerFooter>
    <oddHeader>&amp;C令和８年度 沖縄県看護職員施設調査票&amp;R&amp;A</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C28D-6359-452D-A623-3E1EF7A80F9D}">
  <sheetPr codeName="Sheet7"/>
  <dimension ref="A1:KE3"/>
  <sheetViews>
    <sheetView showGridLines="0" zoomScaleNormal="100" workbookViewId="0">
      <pane xSplit="1" topLeftCell="B1" activePane="topRight" state="frozen"/>
      <selection activeCell="B3" sqref="B3"/>
      <selection pane="topRight" activeCell="B2" sqref="B2"/>
    </sheetView>
  </sheetViews>
  <sheetFormatPr defaultRowHeight="13.5"/>
  <cols>
    <col min="1" max="217" width="9" style="124"/>
    <col min="218" max="218" width="9" style="124" customWidth="1"/>
    <col min="219" max="219" width="9" style="124"/>
    <col min="220" max="220" width="10.375" style="124" customWidth="1"/>
    <col min="221" max="227" width="9" style="124"/>
    <col min="228" max="228" width="11.5" style="124" customWidth="1"/>
    <col min="229" max="16384" width="9" style="124"/>
  </cols>
  <sheetData>
    <row r="1" spans="1:291">
      <c r="B1" s="124" t="s">
        <v>298</v>
      </c>
      <c r="C1" s="124" t="s">
        <v>299</v>
      </c>
      <c r="D1" s="124" t="s">
        <v>300</v>
      </c>
      <c r="BH1" s="124" t="s">
        <v>301</v>
      </c>
      <c r="BX1" s="124" t="s">
        <v>561</v>
      </c>
      <c r="CH1" s="124" t="s">
        <v>563</v>
      </c>
      <c r="DE1" s="124" t="s">
        <v>302</v>
      </c>
      <c r="DF1" s="124" t="s">
        <v>357</v>
      </c>
      <c r="DN1" s="124" t="s">
        <v>336</v>
      </c>
      <c r="DV1" s="124" t="s">
        <v>337</v>
      </c>
      <c r="ED1" s="124" t="s">
        <v>338</v>
      </c>
      <c r="EL1" s="124" t="s">
        <v>339</v>
      </c>
      <c r="ET1" s="124" t="s">
        <v>340</v>
      </c>
      <c r="FB1" s="124" t="s">
        <v>341</v>
      </c>
      <c r="FJ1" s="124" t="s">
        <v>342</v>
      </c>
      <c r="FR1" s="124" t="s">
        <v>343</v>
      </c>
      <c r="FZ1" s="124" t="s">
        <v>334</v>
      </c>
      <c r="GH1" s="124" t="s">
        <v>303</v>
      </c>
      <c r="GI1" s="124" t="s">
        <v>304</v>
      </c>
      <c r="GJ1" s="124" t="s">
        <v>305</v>
      </c>
      <c r="GK1" s="124" t="s">
        <v>306</v>
      </c>
      <c r="GN1" s="124" t="s">
        <v>307</v>
      </c>
      <c r="GQ1" s="124" t="s">
        <v>308</v>
      </c>
      <c r="HA1" s="124" t="s">
        <v>309</v>
      </c>
      <c r="HK1" s="124" t="s">
        <v>310</v>
      </c>
      <c r="HU1" s="124" t="s">
        <v>311</v>
      </c>
      <c r="IB1" s="124" t="s">
        <v>359</v>
      </c>
      <c r="IC1" s="124" t="s">
        <v>312</v>
      </c>
      <c r="IO1" s="124" t="s">
        <v>400</v>
      </c>
      <c r="IQ1" s="124" t="s">
        <v>488</v>
      </c>
      <c r="IS1" s="124" t="s">
        <v>402</v>
      </c>
      <c r="JI1" s="124" t="s">
        <v>447</v>
      </c>
      <c r="JO1" s="124" t="s">
        <v>360</v>
      </c>
      <c r="JU1" s="124" t="s">
        <v>320</v>
      </c>
      <c r="JV1" s="124" t="s">
        <v>361</v>
      </c>
    </row>
    <row r="2" spans="1:291">
      <c r="A2" s="125" t="str">
        <f>'No1'!T1</f>
        <v>NO</v>
      </c>
      <c r="B2" s="125" t="str">
        <f>'No1'!T4</f>
        <v>施設名</v>
      </c>
      <c r="C2" s="125" t="str">
        <f>'No1'!U4</f>
        <v>1.所属</v>
      </c>
      <c r="D2" s="125" t="str">
        <f>'No1'!T9</f>
        <v>保・正・20歳未満</v>
      </c>
      <c r="E2" s="125" t="str">
        <f>'No1'!U9</f>
        <v>保・非・20歳未満</v>
      </c>
      <c r="F2" s="125" t="str">
        <f>'No1'!V9</f>
        <v>助・正・20歳未満</v>
      </c>
      <c r="G2" s="125" t="str">
        <f>'No1'!W9</f>
        <v>助・非・20歳未満</v>
      </c>
      <c r="H2" s="125" t="str">
        <f>'No1'!X9</f>
        <v>看・正・20歳未満</v>
      </c>
      <c r="I2" s="125" t="str">
        <f>'No1'!Y9</f>
        <v>看・非・20歳未満</v>
      </c>
      <c r="J2" s="125" t="str">
        <f>'No1'!Z9</f>
        <v>准・正・20歳未満</v>
      </c>
      <c r="K2" s="125" t="str">
        <f>'No1'!AA9</f>
        <v>准・非・20歳未満</v>
      </c>
      <c r="L2" s="125" t="str">
        <f>'No1'!AB9</f>
        <v>保・正・20代</v>
      </c>
      <c r="M2" s="125" t="str">
        <f>'No1'!AC9</f>
        <v>保・非・20代</v>
      </c>
      <c r="N2" s="125" t="str">
        <f>'No1'!AD9</f>
        <v>助・正・20代</v>
      </c>
      <c r="O2" s="125" t="str">
        <f>'No1'!AE9</f>
        <v>助・非・20代</v>
      </c>
      <c r="P2" s="125" t="str">
        <f>'No1'!AF9</f>
        <v>看・正・20代</v>
      </c>
      <c r="Q2" s="125" t="str">
        <f>'No1'!AG9</f>
        <v>看・非・20代</v>
      </c>
      <c r="R2" s="125" t="str">
        <f>'No1'!AH9</f>
        <v>准・正・20代</v>
      </c>
      <c r="S2" s="125" t="str">
        <f>'No1'!AI9</f>
        <v>准・非・20代</v>
      </c>
      <c r="T2" s="125" t="str">
        <f>'No1'!AJ9</f>
        <v>保・正・30代</v>
      </c>
      <c r="U2" s="125" t="str">
        <f>'No1'!AK9</f>
        <v>保・非・30代</v>
      </c>
      <c r="V2" s="125" t="str">
        <f>'No1'!AL9</f>
        <v>助・正・30代</v>
      </c>
      <c r="W2" s="125" t="str">
        <f>'No1'!AM9</f>
        <v>助・非・30代</v>
      </c>
      <c r="X2" s="125" t="str">
        <f>'No1'!AN9</f>
        <v>看・正・30代</v>
      </c>
      <c r="Y2" s="125" t="str">
        <f>'No1'!AO9</f>
        <v>看・非・30代</v>
      </c>
      <c r="Z2" s="125" t="str">
        <f>'No1'!AP9</f>
        <v>准・正・30代</v>
      </c>
      <c r="AA2" s="125" t="str">
        <f>'No1'!AQ9</f>
        <v>准・非・30代</v>
      </c>
      <c r="AB2" s="125" t="str">
        <f>'No1'!AR9</f>
        <v>保・正・40代</v>
      </c>
      <c r="AC2" s="125" t="str">
        <f>'No1'!AS9</f>
        <v>保・非・40代</v>
      </c>
      <c r="AD2" s="125" t="str">
        <f>'No1'!AT9</f>
        <v>助・正・40代</v>
      </c>
      <c r="AE2" s="125" t="str">
        <f>'No1'!AU9</f>
        <v>助・非・40代</v>
      </c>
      <c r="AF2" s="125" t="str">
        <f>'No1'!AV9</f>
        <v>看・正・40代</v>
      </c>
      <c r="AG2" s="125" t="str">
        <f>'No1'!AW9</f>
        <v>看・非・40代</v>
      </c>
      <c r="AH2" s="125" t="str">
        <f>'No1'!AX9</f>
        <v>准・正・40代</v>
      </c>
      <c r="AI2" s="125" t="str">
        <f>'No1'!AY9</f>
        <v>准・非・40代</v>
      </c>
      <c r="AJ2" s="125" t="str">
        <f>'No1'!AZ9</f>
        <v>保・正・50代</v>
      </c>
      <c r="AK2" s="125" t="str">
        <f>'No1'!BA9</f>
        <v>保・非・50代</v>
      </c>
      <c r="AL2" s="125" t="str">
        <f>'No1'!BB9</f>
        <v>助・正・50代</v>
      </c>
      <c r="AM2" s="125" t="str">
        <f>'No1'!BC9</f>
        <v>助・非・50代</v>
      </c>
      <c r="AN2" s="125" t="str">
        <f>'No1'!BD9</f>
        <v>看・正・50代</v>
      </c>
      <c r="AO2" s="125" t="str">
        <f>'No1'!BE9</f>
        <v>看・非・50代</v>
      </c>
      <c r="AP2" s="125" t="str">
        <f>'No1'!BF9</f>
        <v>准・正・50代</v>
      </c>
      <c r="AQ2" s="125" t="str">
        <f>'No1'!BG9</f>
        <v>准・非・50代</v>
      </c>
      <c r="AR2" s="125" t="str">
        <f>'No1'!BH9</f>
        <v>保・正・60代</v>
      </c>
      <c r="AS2" s="125" t="str">
        <f>'No1'!BI9</f>
        <v>保・非・60代</v>
      </c>
      <c r="AT2" s="125" t="str">
        <f>'No1'!BJ9</f>
        <v>助・正・60代</v>
      </c>
      <c r="AU2" s="125" t="str">
        <f>'No1'!BK9</f>
        <v>助・非・60代</v>
      </c>
      <c r="AV2" s="125" t="str">
        <f>'No1'!BL9</f>
        <v>看・正・60代</v>
      </c>
      <c r="AW2" s="125" t="str">
        <f>'No1'!BM9</f>
        <v>看・非・60代</v>
      </c>
      <c r="AX2" s="125" t="str">
        <f>'No1'!BN9</f>
        <v>准・正・60代</v>
      </c>
      <c r="AY2" s="125" t="str">
        <f>'No1'!BO9</f>
        <v>准・非・60代</v>
      </c>
      <c r="AZ2" s="125" t="str">
        <f>'No1'!BP9</f>
        <v>保・正・70歳以上</v>
      </c>
      <c r="BA2" s="125" t="str">
        <f>'No1'!BQ9</f>
        <v>保・非・70歳以上</v>
      </c>
      <c r="BB2" s="125" t="str">
        <f>'No1'!BR9</f>
        <v>助・正・70歳以上</v>
      </c>
      <c r="BC2" s="125" t="str">
        <f>'No1'!BS9</f>
        <v>助・非・70歳以上</v>
      </c>
      <c r="BD2" s="125" t="str">
        <f>'No1'!BT9</f>
        <v>看・正・70歳以上</v>
      </c>
      <c r="BE2" s="125" t="str">
        <f>'No1'!BU9</f>
        <v>看・非・70歳以上</v>
      </c>
      <c r="BF2" s="125" t="str">
        <f>'No1'!BV9</f>
        <v>准・正・70歳以上</v>
      </c>
      <c r="BG2" s="125" t="str">
        <f>'No1'!BW9</f>
        <v>准・非・70歳以上</v>
      </c>
      <c r="BH2" s="125" t="s">
        <v>508</v>
      </c>
      <c r="BI2" s="125" t="s">
        <v>509</v>
      </c>
      <c r="BJ2" s="125" t="s">
        <v>510</v>
      </c>
      <c r="BK2" s="125" t="s">
        <v>511</v>
      </c>
      <c r="BL2" s="125" t="s">
        <v>512</v>
      </c>
      <c r="BM2" s="125" t="s">
        <v>513</v>
      </c>
      <c r="BN2" s="125" t="s">
        <v>514</v>
      </c>
      <c r="BO2" s="125" t="s">
        <v>515</v>
      </c>
      <c r="BP2" s="125" t="s">
        <v>506</v>
      </c>
      <c r="BQ2" s="125" t="s">
        <v>516</v>
      </c>
      <c r="BR2" s="125" t="s">
        <v>517</v>
      </c>
      <c r="BS2" s="125" t="s">
        <v>518</v>
      </c>
      <c r="BT2" s="125" t="s">
        <v>519</v>
      </c>
      <c r="BU2" s="125" t="s">
        <v>79</v>
      </c>
      <c r="BV2" s="125" t="s">
        <v>321</v>
      </c>
      <c r="BW2" s="125" t="s">
        <v>553</v>
      </c>
      <c r="BX2" s="125" t="s">
        <v>520</v>
      </c>
      <c r="BY2" s="125" t="s">
        <v>521</v>
      </c>
      <c r="BZ2" s="125" t="s">
        <v>522</v>
      </c>
      <c r="CA2" s="125" t="s">
        <v>523</v>
      </c>
      <c r="CB2" s="125" t="s">
        <v>524</v>
      </c>
      <c r="CC2" s="125" t="s">
        <v>525</v>
      </c>
      <c r="CD2" s="125" t="s">
        <v>80</v>
      </c>
      <c r="CE2" s="125" t="s">
        <v>81</v>
      </c>
      <c r="CF2" s="125" t="s">
        <v>562</v>
      </c>
      <c r="CG2" s="125" t="s">
        <v>553</v>
      </c>
      <c r="CH2" s="125" t="s">
        <v>564</v>
      </c>
      <c r="CI2" s="125" t="s">
        <v>565</v>
      </c>
      <c r="CJ2" s="125" t="s">
        <v>526</v>
      </c>
      <c r="CK2" s="125" t="s">
        <v>527</v>
      </c>
      <c r="CL2" s="125" t="s">
        <v>528</v>
      </c>
      <c r="CM2" s="125" t="s">
        <v>529</v>
      </c>
      <c r="CN2" s="125" t="s">
        <v>530</v>
      </c>
      <c r="CO2" s="125" t="s">
        <v>531</v>
      </c>
      <c r="CP2" s="125" t="s">
        <v>532</v>
      </c>
      <c r="CQ2" s="125" t="s">
        <v>533</v>
      </c>
      <c r="CR2" s="125" t="s">
        <v>534</v>
      </c>
      <c r="CS2" s="125" t="s">
        <v>507</v>
      </c>
      <c r="CT2" s="125" t="s">
        <v>535</v>
      </c>
      <c r="CU2" s="125" t="s">
        <v>536</v>
      </c>
      <c r="CV2" s="125" t="s">
        <v>537</v>
      </c>
      <c r="CW2" s="125" t="s">
        <v>538</v>
      </c>
      <c r="CX2" s="125" t="s">
        <v>539</v>
      </c>
      <c r="CY2" s="125" t="s">
        <v>540</v>
      </c>
      <c r="CZ2" s="125" t="s">
        <v>541</v>
      </c>
      <c r="DA2" s="125" t="s">
        <v>542</v>
      </c>
      <c r="DB2" s="125" t="s">
        <v>543</v>
      </c>
      <c r="DC2" s="125" t="s">
        <v>544</v>
      </c>
      <c r="DD2" s="125" t="s">
        <v>545</v>
      </c>
      <c r="DE2" s="125" t="str">
        <f>'No2'!W3</f>
        <v>3-1)</v>
      </c>
      <c r="DF2" s="125" t="str">
        <f>'No2'!W8</f>
        <v>保・常</v>
      </c>
      <c r="DG2" s="125" t="str">
        <f>'No2'!X8</f>
        <v>保・非</v>
      </c>
      <c r="DH2" s="125" t="str">
        <f>'No2'!Y8</f>
        <v>助・常</v>
      </c>
      <c r="DI2" s="125" t="str">
        <f>'No2'!Z8</f>
        <v>助・非</v>
      </c>
      <c r="DJ2" s="125" t="str">
        <f>'No2'!AA8</f>
        <v>看・常</v>
      </c>
      <c r="DK2" s="125" t="str">
        <f>'No2'!AB8</f>
        <v>看・非</v>
      </c>
      <c r="DL2" s="125" t="str">
        <f>'No2'!AC8</f>
        <v>准・常</v>
      </c>
      <c r="DM2" s="125" t="str">
        <f>'No2'!AD8</f>
        <v>准・非</v>
      </c>
      <c r="DN2" s="125" t="str">
        <f>'No2'!AE8</f>
        <v>保・常・新</v>
      </c>
      <c r="DO2" s="125" t="str">
        <f>'No2'!AF8</f>
        <v>保・非・新</v>
      </c>
      <c r="DP2" s="125" t="str">
        <f>'No2'!AG8</f>
        <v>助・常・新</v>
      </c>
      <c r="DQ2" s="125" t="str">
        <f>'No2'!AH8</f>
        <v>助・非・新</v>
      </c>
      <c r="DR2" s="125" t="str">
        <f>'No2'!AI8</f>
        <v>看・常・新</v>
      </c>
      <c r="DS2" s="125" t="str">
        <f>'No2'!AJ8</f>
        <v>看・非・新</v>
      </c>
      <c r="DT2" s="125" t="str">
        <f>'No2'!AK8</f>
        <v>准・常・新</v>
      </c>
      <c r="DU2" s="125" t="str">
        <f>'No2'!AL8</f>
        <v>准・非・新</v>
      </c>
      <c r="DV2" s="125" t="str">
        <f>'No2'!AM8</f>
        <v>県外（保・常・新）</v>
      </c>
      <c r="DW2" s="125" t="str">
        <f>'No2'!AN8</f>
        <v>県外（保・非・新）</v>
      </c>
      <c r="DX2" s="125" t="str">
        <f>'No2'!AO8</f>
        <v>県外（助・常・新）</v>
      </c>
      <c r="DY2" s="125" t="str">
        <f>'No2'!AP8</f>
        <v>県外（助・非・新）</v>
      </c>
      <c r="DZ2" s="125" t="str">
        <f>'No2'!AQ8</f>
        <v>県外（看・常・新）</v>
      </c>
      <c r="EA2" s="125" t="str">
        <f>'No2'!AR8</f>
        <v>県外（看・非・新）</v>
      </c>
      <c r="EB2" s="125" t="str">
        <f>'No2'!AS8</f>
        <v>県外（准・常・新）</v>
      </c>
      <c r="EC2" s="125" t="str">
        <f>'No2'!AT8</f>
        <v>県外（准・非・新）</v>
      </c>
      <c r="ED2" s="125" t="str">
        <f>'No2'!AU8</f>
        <v>保・常・60未満</v>
      </c>
      <c r="EE2" s="125" t="str">
        <f>'No2'!AV8</f>
        <v>保・非・60未満</v>
      </c>
      <c r="EF2" s="125" t="str">
        <f>'No2'!AW8</f>
        <v>助・常・60未満</v>
      </c>
      <c r="EG2" s="125" t="str">
        <f>'No2'!AX8</f>
        <v>助・非・60未満</v>
      </c>
      <c r="EH2" s="125" t="str">
        <f>'No2'!AY8</f>
        <v>看・常・60未満</v>
      </c>
      <c r="EI2" s="125" t="str">
        <f>'No2'!AZ8</f>
        <v>看・非・60未満</v>
      </c>
      <c r="EJ2" s="125" t="str">
        <f>'No2'!BA8</f>
        <v>准・常・60未満</v>
      </c>
      <c r="EK2" s="125" t="str">
        <f>'No2'!BB8</f>
        <v>准・非・60未満</v>
      </c>
      <c r="EL2" s="125" t="str">
        <f>'No2'!BC8</f>
        <v>県外/60未満（保・常・新）</v>
      </c>
      <c r="EM2" s="125" t="str">
        <f>'No2'!BD8</f>
        <v>県外/60未満（保・非・新）</v>
      </c>
      <c r="EN2" s="125" t="str">
        <f>'No2'!BE8</f>
        <v>県外/60未満（助・常・新）</v>
      </c>
      <c r="EO2" s="125" t="str">
        <f>'No2'!BF8</f>
        <v>県外/60未満（助・非・新）</v>
      </c>
      <c r="EP2" s="125" t="str">
        <f>'No2'!BG8</f>
        <v>県外/60未満（看・常・新）</v>
      </c>
      <c r="EQ2" s="125" t="str">
        <f>'No2'!BH8</f>
        <v>県外/60未満（看・非・新）</v>
      </c>
      <c r="ER2" s="125" t="str">
        <f>'No2'!BI8</f>
        <v>県外/60未満（准・常・新）</v>
      </c>
      <c r="ES2" s="125" t="str">
        <f>'No2'!BJ8</f>
        <v>県外/60未満（准・非・新）</v>
      </c>
      <c r="ET2" s="125" t="str">
        <f>'No2'!BK8</f>
        <v>保・常・60以上</v>
      </c>
      <c r="EU2" s="125" t="str">
        <f>'No2'!BL8</f>
        <v>保・非・60以上</v>
      </c>
      <c r="EV2" s="125" t="str">
        <f>'No2'!BM8</f>
        <v>助・常・60以上</v>
      </c>
      <c r="EW2" s="125" t="str">
        <f>'No2'!BN8</f>
        <v>助・非・60以上</v>
      </c>
      <c r="EX2" s="125" t="str">
        <f>'No2'!BO8</f>
        <v>看・常・60以上</v>
      </c>
      <c r="EY2" s="125" t="str">
        <f>'No2'!BP8</f>
        <v>看・非・60以上</v>
      </c>
      <c r="EZ2" s="125" t="str">
        <f>'No2'!BQ8</f>
        <v>准・常・60以上</v>
      </c>
      <c r="FA2" s="125" t="str">
        <f>'No2'!BR8</f>
        <v>准・非・60以上</v>
      </c>
      <c r="FB2" s="125" t="str">
        <f>'No2'!BS8</f>
        <v>県外/60以上（保・常・新）</v>
      </c>
      <c r="FC2" s="125" t="str">
        <f>'No2'!BT8</f>
        <v>県外/60以上（保・非・新）</v>
      </c>
      <c r="FD2" s="125" t="str">
        <f>'No2'!BU8</f>
        <v>県外/60以上（助・常・新）</v>
      </c>
      <c r="FE2" s="125" t="str">
        <f>'No2'!BV8</f>
        <v>県外/60以上（助・非・新）</v>
      </c>
      <c r="FF2" s="125" t="str">
        <f>'No2'!BW8</f>
        <v>県外/60以上（看・常・新）</v>
      </c>
      <c r="FG2" s="125" t="str">
        <f>'No2'!BX8</f>
        <v>県外/60以上（看・非・新）</v>
      </c>
      <c r="FH2" s="125" t="str">
        <f>'No2'!BY8</f>
        <v>県外/60以上（准・常・新）</v>
      </c>
      <c r="FI2" s="125" t="str">
        <f>'No2'!BZ8</f>
        <v>県外/60以上（准・非・新）</v>
      </c>
      <c r="FJ2" s="125" t="str">
        <f>'No2'!CA8</f>
        <v>保・常</v>
      </c>
      <c r="FK2" s="125" t="str">
        <f>'No2'!CB8</f>
        <v>保・非</v>
      </c>
      <c r="FL2" s="125" t="str">
        <f>'No2'!CC8</f>
        <v>助・常</v>
      </c>
      <c r="FM2" s="125" t="str">
        <f>'No2'!CD8</f>
        <v>助・非</v>
      </c>
      <c r="FN2" s="125" t="str">
        <f>'No2'!CE8</f>
        <v>看・常</v>
      </c>
      <c r="FO2" s="125" t="str">
        <f>'No2'!CF8</f>
        <v>看・非</v>
      </c>
      <c r="FP2" s="125" t="str">
        <f>'No2'!CG8</f>
        <v>准・常</v>
      </c>
      <c r="FQ2" s="125" t="str">
        <f>'No2'!CH8</f>
        <v>准・非</v>
      </c>
      <c r="FR2" s="125" t="str">
        <f>'No2'!CI8</f>
        <v>保・常</v>
      </c>
      <c r="FS2" s="125" t="str">
        <f>'No2'!CJ8</f>
        <v>保・非</v>
      </c>
      <c r="FT2" s="125" t="str">
        <f>'No2'!CK8</f>
        <v>助・常</v>
      </c>
      <c r="FU2" s="125" t="str">
        <f>'No2'!CL8</f>
        <v>助・非</v>
      </c>
      <c r="FV2" s="125" t="str">
        <f>'No2'!CM8</f>
        <v>看・常</v>
      </c>
      <c r="FW2" s="125" t="str">
        <f>'No2'!CN8</f>
        <v>看・非</v>
      </c>
      <c r="FX2" s="125" t="str">
        <f>'No2'!CO8</f>
        <v>准・常</v>
      </c>
      <c r="FY2" s="125" t="str">
        <f>'No2'!CP8</f>
        <v>准・非</v>
      </c>
      <c r="FZ2" s="125" t="str">
        <f>'No2'!CQ8</f>
        <v>県外（保・常・新）</v>
      </c>
      <c r="GA2" s="125" t="str">
        <f>'No2'!CR8</f>
        <v>県外（保・非・新）</v>
      </c>
      <c r="GB2" s="125" t="str">
        <f>'No2'!CS8</f>
        <v>県外（助・常・新）</v>
      </c>
      <c r="GC2" s="125" t="str">
        <f>'No2'!CT8</f>
        <v>県外（助・非・新）</v>
      </c>
      <c r="GD2" s="125" t="str">
        <f>'No2'!CU8</f>
        <v>県外（看・常・新）</v>
      </c>
      <c r="GE2" s="125" t="str">
        <f>'No2'!CV8</f>
        <v>県外（看・非・新）</v>
      </c>
      <c r="GF2" s="125" t="str">
        <f>'No2'!CW8</f>
        <v>県外（准・常・新）</v>
      </c>
      <c r="GG2" s="125" t="str">
        <f>'No2'!CX8</f>
        <v>県外（准・非・新）</v>
      </c>
      <c r="GH2" s="125" t="str">
        <f>'No2'!W24</f>
        <v>3-2)退職者</v>
      </c>
      <c r="GI2" s="125" t="str">
        <f>'No2'!X24</f>
        <v>3-2)人数</v>
      </c>
      <c r="GJ2" s="125" t="str">
        <f>'No2'!W29</f>
        <v>3-3）産休等の有無</v>
      </c>
      <c r="GK2" s="125" t="str">
        <f>'No2'!X29</f>
        <v>産休・育休</v>
      </c>
      <c r="GL2" s="125" t="str">
        <f>'No2'!Y29</f>
        <v>病休</v>
      </c>
      <c r="GM2" s="125" t="str">
        <f>'No2'!Z29</f>
        <v>長期研修</v>
      </c>
      <c r="GN2" s="125" t="str">
        <f>'No2'!AA29</f>
        <v>産休・育休(補充不可）</v>
      </c>
      <c r="GO2" s="125" t="str">
        <f>'No2'!AB29</f>
        <v>病休(補充不可）</v>
      </c>
      <c r="GP2" s="125" t="str">
        <f>'No2'!AC29</f>
        <v>長期研修(補充不可）</v>
      </c>
      <c r="GQ2" s="125" t="str">
        <f>'No2'!W35</f>
        <v>1)沖縄県ナースセンター</v>
      </c>
      <c r="GR2" s="125" t="str">
        <f>'No2'!X35</f>
        <v>2)ハローワーク</v>
      </c>
      <c r="GS2" s="125" t="str">
        <f>'No2'!Y35</f>
        <v>3)新聞広告</v>
      </c>
      <c r="GT2" s="125" t="str">
        <f>'No2'!Z35</f>
        <v>4)求人誌へ広告</v>
      </c>
      <c r="GU2" s="125" t="str">
        <f>'No2'!AA35</f>
        <v>5)有料職業紹介所</v>
      </c>
      <c r="GV2" s="125" t="str">
        <f>'No2'!AB35</f>
        <v>6)ホームページ</v>
      </c>
      <c r="GW2" s="125" t="str">
        <f>'No2'!AC35</f>
        <v>7)就職説明会</v>
      </c>
      <c r="GX2" s="125" t="str">
        <f>'No2'!AD35</f>
        <v>8)職員･知人の紹介</v>
      </c>
      <c r="GY2" s="125" t="str">
        <f>'No2'!AE35</f>
        <v>9)その他</v>
      </c>
      <c r="GZ2" s="125" t="str">
        <f>'No2'!AF35</f>
        <v>その他</v>
      </c>
      <c r="HA2" s="125" t="str">
        <f>'No3'!T3</f>
        <v>5-1-1-①基本給の引き上げ</v>
      </c>
      <c r="HB2" s="125" t="str">
        <f>'No3'!U3</f>
        <v>5-1-1-②手当の付与・増額</v>
      </c>
      <c r="HC2" s="125" t="str">
        <f>'No3'!V3</f>
        <v>5-1-1-③キャリアと連動した賃金の設定</v>
      </c>
      <c r="HD2" s="125" t="str">
        <f>'No3'!W3</f>
        <v>5-1-2-④保育施設の設置・確保</v>
      </c>
      <c r="HE2" s="125" t="str">
        <f>'No3'!X3</f>
        <v>5-1-2-⑤育児・病後児保育の実施</v>
      </c>
      <c r="HF2" s="125" t="str">
        <f>'No3'!Y3</f>
        <v>5-1-2-⑥子の看護休暇制度の実施</v>
      </c>
      <c r="HG2" s="125" t="str">
        <f>'No3'!Z3</f>
        <v>5-1-3-➆介護休暇制度の実施</v>
      </c>
      <c r="HH2" s="125" t="str">
        <f>'No3'!AA3</f>
        <v>5-1-4-⑧メンタルヘルス対策</v>
      </c>
      <c r="HI2" s="125" t="str">
        <f>'No3'!AB3</f>
        <v>5-1-4-⑨ハラスメント対策</v>
      </c>
      <c r="HJ2" s="125" t="str">
        <f>'No3'!AC3</f>
        <v>5-1-5-⑩奨学金制度の実施</v>
      </c>
      <c r="HK2" s="125" t="str">
        <f>'No3'!T21</f>
        <v>5-2-1-①人員増・配置の工夫</v>
      </c>
      <c r="HL2" s="125" t="str">
        <f>'No3'!U21</f>
        <v>5-2-2-②多職種への業務委譲等による看護業務の改善</v>
      </c>
      <c r="HM2" s="125" t="str">
        <f>'No3'!V21</f>
        <v>5-2-2-③看護補助者の活用</v>
      </c>
      <c r="HN2" s="125" t="str">
        <f>'No3'!W21</f>
        <v>5-2-2-④ICTによる看護業務の改善</v>
      </c>
      <c r="HO2" s="125" t="str">
        <f>'No3'!X21</f>
        <v>5-2-3-⑤正規職員の多様な働き方の実施</v>
      </c>
      <c r="HP2" s="125" t="str">
        <f>'No3'!Y21</f>
        <v>5-2-3-⑥ジョブ型雇用の導入</v>
      </c>
      <c r="HQ2" s="125" t="str">
        <f>'No3'!Z21</f>
        <v>5-2-3-⑦時間差出勤・短時間勤務の実施</v>
      </c>
      <c r="HR2" s="125" t="str">
        <f>'No3'!AA21</f>
        <v>5-2-3-⑧夜勤時間・回数の選択が可能</v>
      </c>
      <c r="HS2" s="125" t="str">
        <f>'No3'!AB21</f>
        <v>5-2-4-⑨推進チームの設置</v>
      </c>
      <c r="HT2" s="125" t="str">
        <f>'No3'!AC21</f>
        <v>5-2-4-⑩看護管理者へのサポート体制化</v>
      </c>
      <c r="HU2" s="125" t="str">
        <f>'No3'!T37</f>
        <v>6-1）新人教育プログラムの整備</v>
      </c>
      <c r="HV2" s="125" t="str">
        <f>'No3'!U37</f>
        <v>6-2）中堅研修の実施</v>
      </c>
      <c r="HW2" s="125" t="str">
        <f>'No3'!V37</f>
        <v>6-3）管理職研修の実施</v>
      </c>
      <c r="HX2" s="125" t="str">
        <f>'No3'!W37</f>
        <v>6-4）資格取得支援</v>
      </c>
      <c r="HY2" s="125" t="str">
        <f>'No3'!X37</f>
        <v>6-5)その他</v>
      </c>
      <c r="HZ2" s="125" t="str">
        <f>'No3'!Y37</f>
        <v>その他</v>
      </c>
      <c r="IA2" s="125" t="str">
        <f>'No3'!Z37</f>
        <v>6-6)特にない</v>
      </c>
      <c r="IB2" s="125" t="str">
        <f>'No3'!T44</f>
        <v>7-1）給与規程</v>
      </c>
      <c r="IC2" s="125" t="str">
        <f>'No3'!T47</f>
        <v>保・新卒</v>
      </c>
      <c r="ID2" s="125" t="str">
        <f>'No3'!U47</f>
        <v>保・10年目</v>
      </c>
      <c r="IE2" s="125" t="str">
        <f>'No3'!V47</f>
        <v>保・パート</v>
      </c>
      <c r="IF2" s="125" t="str">
        <f>'No3'!W47</f>
        <v>助・新卒</v>
      </c>
      <c r="IG2" s="125" t="str">
        <f>'No3'!X47</f>
        <v>助・10年目</v>
      </c>
      <c r="IH2" s="125" t="str">
        <f>'No3'!Y47</f>
        <v>助・パート</v>
      </c>
      <c r="II2" s="125" t="str">
        <f>'No3'!Z47</f>
        <v>看・新卒</v>
      </c>
      <c r="IJ2" s="125" t="str">
        <f>'No3'!AA47</f>
        <v>看・10年目</v>
      </c>
      <c r="IK2" s="125" t="str">
        <f>'No3'!AB47</f>
        <v>看・パート</v>
      </c>
      <c r="IL2" s="125" t="str">
        <f>'No3'!AC47</f>
        <v>准・新卒</v>
      </c>
      <c r="IM2" s="125" t="str">
        <f>'No3'!AD47</f>
        <v>准・10年目</v>
      </c>
      <c r="IN2" s="125" t="str">
        <f>'No3'!AE47</f>
        <v>准・パート</v>
      </c>
      <c r="IO2" s="125" t="str">
        <f>'No4'!S2</f>
        <v>8-1）認知の有無</v>
      </c>
      <c r="IP2" s="125" t="str">
        <f>'No4'!T2</f>
        <v>8-2）説明の有無</v>
      </c>
      <c r="IQ2" s="125" t="str">
        <f>'No4'!S8</f>
        <v>9)60歳以上の採用</v>
      </c>
      <c r="IR2" s="125" t="str">
        <f>'No4'!T8</f>
        <v>その他</v>
      </c>
      <c r="IS2" s="125" t="str">
        <f>'No4'!S17</f>
        <v>10-1)定年制の有無</v>
      </c>
      <c r="IT2" s="125" t="str">
        <f>'No4'!T17</f>
        <v>10-1)年齢</v>
      </c>
      <c r="IU2" s="125" t="str">
        <f>'No4'!U17</f>
        <v>その他</v>
      </c>
      <c r="IV2" s="125" t="str">
        <f>'No4'!S25</f>
        <v>10-2)定年年齢の引き上げ</v>
      </c>
      <c r="IW2" s="125" t="str">
        <f>'No4'!T25</f>
        <v>10-2)年齢</v>
      </c>
      <c r="IX2" s="125" t="str">
        <f>'No4'!U25</f>
        <v>その他</v>
      </c>
      <c r="IY2" s="125" t="str">
        <f>'No4'!S33</f>
        <v>10-3)再雇用制度</v>
      </c>
      <c r="IZ2" s="125" t="str">
        <f>'No4'!T33</f>
        <v>10-3)年齢</v>
      </c>
      <c r="JA2" s="125" t="str">
        <f>'No4'!U33</f>
        <v>その他</v>
      </c>
      <c r="JB2" s="125" t="str">
        <f>'No4'!S41</f>
        <v>10-4)再雇用で働いている人</v>
      </c>
      <c r="JC2" s="125" t="str">
        <f>'No4'!T41</f>
        <v>10-4)人数</v>
      </c>
      <c r="JD2" s="125" t="str">
        <f>'No4'!S47</f>
        <v>10-5-1)フルタイム（日勤のみ）</v>
      </c>
      <c r="JE2" s="125" t="str">
        <f>'No4'!T47</f>
        <v>10-5-2)フルタイム（夜勤あり）</v>
      </c>
      <c r="JF2" s="125" t="str">
        <f>'No4'!U47</f>
        <v>10-5-3)パート</v>
      </c>
      <c r="JG2" s="125" t="str">
        <f>'No4'!V47</f>
        <v>10-5-4)その他</v>
      </c>
      <c r="JH2" s="125" t="str">
        <f>'No4'!W47</f>
        <v>その他</v>
      </c>
      <c r="JI2" s="125" t="str">
        <f>'No4'!S59</f>
        <v>11-1-1)２交代制　(夜勤1回あたり16時間未満）</v>
      </c>
      <c r="JJ2" s="125" t="str">
        <f>'No4'!T59</f>
        <v>11-1-2)２交代制　(夜勤1回あたり16時間以上）</v>
      </c>
      <c r="JK2" s="125" t="str">
        <f>'No4'!U59</f>
        <v>11-1-3)3交代制　（変則含む)</v>
      </c>
      <c r="JL2" s="125" t="str">
        <f>'No4'!V59</f>
        <v>11-1-4)その他</v>
      </c>
      <c r="JM2" s="125" t="str">
        <f>'No4'!W59</f>
        <v>その他</v>
      </c>
      <c r="JN2" s="125" t="str">
        <f>'No4'!S65</f>
        <v>11-2-1)夜勤手当の増額</v>
      </c>
      <c r="JO2" s="125" t="str">
        <f>'No4'!T65</f>
        <v>11-2-2)夜勤回数に応じた夜勤手当以外の手当の支給</v>
      </c>
      <c r="JP2" s="125" t="str">
        <f>'No4'!U65</f>
        <v>11-2-3)多様な夜勤の導入</v>
      </c>
      <c r="JQ2" s="125" t="str">
        <f>'No4'!V65</f>
        <v>11-2-4)夜勤専従の導入</v>
      </c>
      <c r="JR2" s="125" t="str">
        <f>'No4'!W65</f>
        <v>11-2-5)２４時間対応の保育施設の導入</v>
      </c>
      <c r="JS2" s="125" t="str">
        <f>'No4'!X65</f>
        <v>11-2-6)</v>
      </c>
      <c r="JT2" s="125" t="str">
        <f>'No4'!Y65</f>
        <v>その他</v>
      </c>
      <c r="JU2" s="125" t="str">
        <f>'No4'!S77</f>
        <v>12-1）看護補助者の充足</v>
      </c>
      <c r="JV2" s="125" t="str">
        <f>'No4'!S81</f>
        <v>12-2-1)広報活動強化</v>
      </c>
      <c r="JW2" s="125" t="str">
        <f>'No4'!T81</f>
        <v>12-2-2)職場見学等</v>
      </c>
      <c r="JX2" s="125" t="str">
        <f>'No4'!U81</f>
        <v>12-2-3)業務内容と範囲、指示の明文化</v>
      </c>
      <c r="JY2" s="125" t="str">
        <f>'No4'!V81</f>
        <v>12-2-4)多様な勤務体制</v>
      </c>
      <c r="JZ2" s="125" t="str">
        <f>'No4'!W81</f>
        <v>12-2-5)環境整備</v>
      </c>
      <c r="KA2" s="125" t="str">
        <f>'No4'!X81</f>
        <v>12-2-6)教育・研修</v>
      </c>
      <c r="KB2" s="125" t="str">
        <f>'No4'!Y81</f>
        <v>12-2-7)個別支援</v>
      </c>
      <c r="KC2" s="125" t="str">
        <f>'No4'!Z81</f>
        <v>12-2-8)外国人雇用</v>
      </c>
      <c r="KD2" s="125" t="str">
        <f>'No4'!AA81</f>
        <v>12-2-9)その他</v>
      </c>
      <c r="KE2" s="125" t="str">
        <f>'No4'!AB81</f>
        <v>その他</v>
      </c>
    </row>
    <row r="3" spans="1:291">
      <c r="A3" s="125">
        <f>'No1'!T2</f>
        <v>0</v>
      </c>
      <c r="B3" s="125">
        <f>'No1'!T5</f>
        <v>0</v>
      </c>
      <c r="C3" s="125">
        <f>'No1'!U5</f>
        <v>0</v>
      </c>
      <c r="D3" s="125">
        <f>'No1'!T10</f>
        <v>0</v>
      </c>
      <c r="E3" s="125">
        <f>'No1'!U10</f>
        <v>0</v>
      </c>
      <c r="F3" s="125">
        <f>'No1'!V10</f>
        <v>0</v>
      </c>
      <c r="G3" s="125">
        <f>'No1'!W10</f>
        <v>0</v>
      </c>
      <c r="H3" s="125">
        <f>'No1'!X10</f>
        <v>0</v>
      </c>
      <c r="I3" s="125">
        <f>'No1'!Y10</f>
        <v>0</v>
      </c>
      <c r="J3" s="125">
        <f>'No1'!Z10</f>
        <v>0</v>
      </c>
      <c r="K3" s="125">
        <f>'No1'!AA10</f>
        <v>0</v>
      </c>
      <c r="L3" s="125">
        <f>'No1'!AB10</f>
        <v>0</v>
      </c>
      <c r="M3" s="125">
        <f>'No1'!AC10</f>
        <v>0</v>
      </c>
      <c r="N3" s="125">
        <f>'No1'!AD10</f>
        <v>0</v>
      </c>
      <c r="O3" s="125">
        <f>'No1'!AE10</f>
        <v>0</v>
      </c>
      <c r="P3" s="125">
        <f>'No1'!AF10</f>
        <v>0</v>
      </c>
      <c r="Q3" s="125">
        <f>'No1'!AG10</f>
        <v>0</v>
      </c>
      <c r="R3" s="125">
        <f>'No1'!AH10</f>
        <v>0</v>
      </c>
      <c r="S3" s="125">
        <f>'No1'!AI10</f>
        <v>0</v>
      </c>
      <c r="T3" s="125">
        <f>'No1'!AJ10</f>
        <v>0</v>
      </c>
      <c r="U3" s="125">
        <f>'No1'!AK10</f>
        <v>0</v>
      </c>
      <c r="V3" s="125">
        <f>'No1'!AL10</f>
        <v>0</v>
      </c>
      <c r="W3" s="125">
        <f>'No1'!AM10</f>
        <v>0</v>
      </c>
      <c r="X3" s="125">
        <f>'No1'!AN10</f>
        <v>0</v>
      </c>
      <c r="Y3" s="125">
        <f>'No1'!AO10</f>
        <v>0</v>
      </c>
      <c r="Z3" s="125">
        <f>'No1'!AP10</f>
        <v>0</v>
      </c>
      <c r="AA3" s="125">
        <f>'No1'!AQ10</f>
        <v>0</v>
      </c>
      <c r="AB3" s="125">
        <f>'No1'!AR10</f>
        <v>0</v>
      </c>
      <c r="AC3" s="125">
        <f>'No1'!AS10</f>
        <v>0</v>
      </c>
      <c r="AD3" s="125">
        <f>'No1'!AT10</f>
        <v>0</v>
      </c>
      <c r="AE3" s="125">
        <f>'No1'!AU10</f>
        <v>0</v>
      </c>
      <c r="AF3" s="125">
        <f>'No1'!AV10</f>
        <v>0</v>
      </c>
      <c r="AG3" s="125">
        <f>'No1'!AW10</f>
        <v>0</v>
      </c>
      <c r="AH3" s="125">
        <f>'No1'!AX10</f>
        <v>0</v>
      </c>
      <c r="AI3" s="125">
        <f>'No1'!AY10</f>
        <v>0</v>
      </c>
      <c r="AJ3" s="125">
        <f>'No1'!AZ10</f>
        <v>0</v>
      </c>
      <c r="AK3" s="125">
        <f>'No1'!BA10</f>
        <v>0</v>
      </c>
      <c r="AL3" s="125">
        <f>'No1'!BB10</f>
        <v>0</v>
      </c>
      <c r="AM3" s="125">
        <f>'No1'!BC10</f>
        <v>0</v>
      </c>
      <c r="AN3" s="125">
        <f>'No1'!BD10</f>
        <v>0</v>
      </c>
      <c r="AO3" s="125">
        <f>'No1'!BE10</f>
        <v>0</v>
      </c>
      <c r="AP3" s="125">
        <f>'No1'!BF10</f>
        <v>0</v>
      </c>
      <c r="AQ3" s="125">
        <f>'No1'!BG10</f>
        <v>0</v>
      </c>
      <c r="AR3" s="125">
        <f>'No1'!BH10</f>
        <v>0</v>
      </c>
      <c r="AS3" s="125">
        <f>'No1'!BI10</f>
        <v>0</v>
      </c>
      <c r="AT3" s="125">
        <f>'No1'!BJ10</f>
        <v>0</v>
      </c>
      <c r="AU3" s="125">
        <f>'No1'!BK10</f>
        <v>0</v>
      </c>
      <c r="AV3" s="125">
        <f>'No1'!BL10</f>
        <v>0</v>
      </c>
      <c r="AW3" s="125">
        <f>'No1'!BM10</f>
        <v>0</v>
      </c>
      <c r="AX3" s="125">
        <f>'No1'!BN10</f>
        <v>0</v>
      </c>
      <c r="AY3" s="125">
        <f>'No1'!BO10</f>
        <v>0</v>
      </c>
      <c r="AZ3" s="125">
        <f>'No1'!BP10</f>
        <v>0</v>
      </c>
      <c r="BA3" s="125">
        <f>'No1'!BQ10</f>
        <v>0</v>
      </c>
      <c r="BB3" s="125">
        <f>'No1'!BR10</f>
        <v>0</v>
      </c>
      <c r="BC3" s="125">
        <f>'No1'!BS10</f>
        <v>0</v>
      </c>
      <c r="BD3" s="125">
        <f>'No1'!BT10</f>
        <v>0</v>
      </c>
      <c r="BE3" s="125">
        <f>'No1'!BU10</f>
        <v>0</v>
      </c>
      <c r="BF3" s="125">
        <f>'No1'!BV10</f>
        <v>0</v>
      </c>
      <c r="BG3" s="125">
        <f>'No1'!BW10</f>
        <v>0</v>
      </c>
      <c r="BH3" s="125" t="str">
        <f>'No1'!T49</f>
        <v/>
      </c>
      <c r="BI3" s="125" t="str">
        <f>'No1'!U49</f>
        <v/>
      </c>
      <c r="BJ3" s="125" t="str">
        <f>'No1'!V49</f>
        <v/>
      </c>
      <c r="BK3" s="125" t="str">
        <f>'No1'!W49</f>
        <v/>
      </c>
      <c r="BL3" s="125" t="str">
        <f>'No1'!X49</f>
        <v/>
      </c>
      <c r="BM3" s="125" t="str">
        <f>'No1'!Y49</f>
        <v/>
      </c>
      <c r="BN3" s="125" t="str">
        <f>'No1'!Z49</f>
        <v/>
      </c>
      <c r="BO3" s="125" t="str">
        <f>'No1'!AA49</f>
        <v/>
      </c>
      <c r="BP3" s="125" t="str">
        <f>'No1'!AB49</f>
        <v/>
      </c>
      <c r="BQ3" s="125" t="str">
        <f>'No1'!AC49</f>
        <v/>
      </c>
      <c r="BR3" s="125" t="str">
        <f>'No1'!AD49</f>
        <v/>
      </c>
      <c r="BS3" s="125" t="str">
        <f>'No1'!AE49</f>
        <v/>
      </c>
      <c r="BT3" s="125" t="str">
        <f>'No1'!AF49</f>
        <v/>
      </c>
      <c r="BU3" s="125" t="str">
        <f>'No1'!AG49</f>
        <v/>
      </c>
      <c r="BV3" s="125" t="str">
        <f>'No1'!AH49</f>
        <v/>
      </c>
      <c r="BW3" s="125" t="str">
        <f>'No1'!AI49</f>
        <v/>
      </c>
      <c r="BX3" s="125" t="str">
        <f>'No1'!T54</f>
        <v/>
      </c>
      <c r="BY3" s="125" t="str">
        <f>'No1'!U54</f>
        <v/>
      </c>
      <c r="BZ3" s="125" t="str">
        <f>'No1'!V54</f>
        <v/>
      </c>
      <c r="CA3" s="125" t="str">
        <f>'No1'!W54</f>
        <v/>
      </c>
      <c r="CB3" s="125" t="str">
        <f>'No1'!X54</f>
        <v/>
      </c>
      <c r="CC3" s="125" t="str">
        <f>'No1'!Y54</f>
        <v/>
      </c>
      <c r="CD3" s="125" t="str">
        <f>'No1'!Z54</f>
        <v/>
      </c>
      <c r="CE3" s="125" t="str">
        <f>'No1'!AA54</f>
        <v/>
      </c>
      <c r="CF3" s="125" t="str">
        <f>'No1'!AB54</f>
        <v/>
      </c>
      <c r="CG3" s="125" t="str">
        <f>'No1'!AC54</f>
        <v/>
      </c>
      <c r="CH3" s="125" t="str">
        <f>'No1'!T59</f>
        <v/>
      </c>
      <c r="CI3" s="125" t="str">
        <f>'No1'!T65</f>
        <v/>
      </c>
      <c r="CJ3" s="125" t="str">
        <f>'No1'!U59</f>
        <v/>
      </c>
      <c r="CK3" s="125" t="str">
        <f>'No1'!V59</f>
        <v/>
      </c>
      <c r="CL3" s="125" t="str">
        <f>'No1'!W59</f>
        <v/>
      </c>
      <c r="CM3" s="125" t="str">
        <f>'No1'!X59</f>
        <v/>
      </c>
      <c r="CN3" s="125" t="str">
        <f>'No1'!Y59</f>
        <v/>
      </c>
      <c r="CO3" s="125" t="str">
        <f>'No1'!Z59</f>
        <v/>
      </c>
      <c r="CP3" s="125" t="str">
        <f>'No1'!AA59</f>
        <v/>
      </c>
      <c r="CQ3" s="125" t="str">
        <f>'No1'!AB59</f>
        <v/>
      </c>
      <c r="CR3" s="125" t="str">
        <f>'No1'!AC59</f>
        <v/>
      </c>
      <c r="CS3" s="125" t="str">
        <f>'No1'!AD59</f>
        <v/>
      </c>
      <c r="CT3" s="125" t="str">
        <f>'No1'!AE59</f>
        <v/>
      </c>
      <c r="CU3" s="125" t="str">
        <f>'No1'!AF59</f>
        <v/>
      </c>
      <c r="CV3" s="125" t="str">
        <f>'No1'!AG59</f>
        <v/>
      </c>
      <c r="CW3" s="125" t="str">
        <f>'No1'!AH59</f>
        <v/>
      </c>
      <c r="CX3" s="125" t="str">
        <f>'No1'!AI59</f>
        <v/>
      </c>
      <c r="CY3" s="125" t="str">
        <f>'No1'!AJ59</f>
        <v/>
      </c>
      <c r="CZ3" s="125" t="str">
        <f>'No1'!AK59</f>
        <v/>
      </c>
      <c r="DA3" s="125" t="str">
        <f>'No1'!AL59</f>
        <v/>
      </c>
      <c r="DB3" s="125" t="str">
        <f>'No1'!AM59</f>
        <v/>
      </c>
      <c r="DC3" s="125" t="str">
        <f>'No1'!AN59</f>
        <v/>
      </c>
      <c r="DD3" s="125" t="str">
        <f>'No1'!AO59</f>
        <v/>
      </c>
      <c r="DE3" s="125" t="str">
        <f>'No2'!W4</f>
        <v>無回答</v>
      </c>
      <c r="DF3" s="125">
        <f>'No2'!W9</f>
        <v>0</v>
      </c>
      <c r="DG3" s="125">
        <f>'No2'!X9</f>
        <v>0</v>
      </c>
      <c r="DH3" s="125">
        <f>'No2'!Y9</f>
        <v>0</v>
      </c>
      <c r="DI3" s="125">
        <f>'No2'!Z9</f>
        <v>0</v>
      </c>
      <c r="DJ3" s="125">
        <f>'No2'!AA9</f>
        <v>0</v>
      </c>
      <c r="DK3" s="125">
        <f>'No2'!AB9</f>
        <v>0</v>
      </c>
      <c r="DL3" s="125">
        <f>'No2'!AC9</f>
        <v>0</v>
      </c>
      <c r="DM3" s="125">
        <f>'No2'!AD9</f>
        <v>0</v>
      </c>
      <c r="DN3" s="125">
        <f>'No2'!AE9</f>
        <v>0</v>
      </c>
      <c r="DO3" s="125">
        <f>'No2'!AF9</f>
        <v>0</v>
      </c>
      <c r="DP3" s="125">
        <f>'No2'!AG9</f>
        <v>0</v>
      </c>
      <c r="DQ3" s="125">
        <f>'No2'!AH9</f>
        <v>0</v>
      </c>
      <c r="DR3" s="125">
        <f>'No2'!AI9</f>
        <v>0</v>
      </c>
      <c r="DS3" s="125">
        <f>'No2'!AJ9</f>
        <v>0</v>
      </c>
      <c r="DT3" s="125">
        <f>'No2'!AK9</f>
        <v>0</v>
      </c>
      <c r="DU3" s="125">
        <f>'No2'!AL9</f>
        <v>0</v>
      </c>
      <c r="DV3" s="125">
        <f>'No2'!AM9</f>
        <v>0</v>
      </c>
      <c r="DW3" s="125">
        <f>'No2'!AN9</f>
        <v>0</v>
      </c>
      <c r="DX3" s="125">
        <f>'No2'!AO9</f>
        <v>0</v>
      </c>
      <c r="DY3" s="125">
        <f>'No2'!AP9</f>
        <v>0</v>
      </c>
      <c r="DZ3" s="125">
        <f>'No2'!AQ9</f>
        <v>0</v>
      </c>
      <c r="EA3" s="125">
        <f>'No2'!AR9</f>
        <v>0</v>
      </c>
      <c r="EB3" s="125">
        <f>'No2'!AS9</f>
        <v>0</v>
      </c>
      <c r="EC3" s="125">
        <f>'No2'!AT9</f>
        <v>0</v>
      </c>
      <c r="ED3" s="125">
        <f>'No2'!AU9</f>
        <v>0</v>
      </c>
      <c r="EE3" s="125">
        <f>'No2'!AV9</f>
        <v>0</v>
      </c>
      <c r="EF3" s="125">
        <f>'No2'!AW9</f>
        <v>0</v>
      </c>
      <c r="EG3" s="125">
        <f>'No2'!AX9</f>
        <v>0</v>
      </c>
      <c r="EH3" s="125">
        <f>'No2'!AY9</f>
        <v>0</v>
      </c>
      <c r="EI3" s="125">
        <f>'No2'!AZ9</f>
        <v>0</v>
      </c>
      <c r="EJ3" s="125">
        <f>'No2'!BA9</f>
        <v>0</v>
      </c>
      <c r="EK3" s="125">
        <f>'No2'!BB9</f>
        <v>0</v>
      </c>
      <c r="EL3" s="125">
        <f>'No2'!BC9</f>
        <v>0</v>
      </c>
      <c r="EM3" s="125">
        <f>'No2'!BD9</f>
        <v>0</v>
      </c>
      <c r="EN3" s="125">
        <f>'No2'!BE9</f>
        <v>0</v>
      </c>
      <c r="EO3" s="125">
        <f>'No2'!BF9</f>
        <v>0</v>
      </c>
      <c r="EP3" s="125">
        <f>'No2'!BG9</f>
        <v>0</v>
      </c>
      <c r="EQ3" s="125">
        <f>'No2'!BH9</f>
        <v>0</v>
      </c>
      <c r="ER3" s="125">
        <f>'No2'!BI9</f>
        <v>0</v>
      </c>
      <c r="ES3" s="125">
        <f>'No2'!BJ9</f>
        <v>0</v>
      </c>
      <c r="ET3" s="125">
        <f>'No2'!BK9</f>
        <v>0</v>
      </c>
      <c r="EU3" s="125">
        <f>'No2'!BL9</f>
        <v>0</v>
      </c>
      <c r="EV3" s="125">
        <f>'No2'!BM9</f>
        <v>0</v>
      </c>
      <c r="EW3" s="125">
        <f>'No2'!BN9</f>
        <v>0</v>
      </c>
      <c r="EX3" s="125">
        <f>'No2'!BO9</f>
        <v>0</v>
      </c>
      <c r="EY3" s="125">
        <f>'No2'!BP9</f>
        <v>0</v>
      </c>
      <c r="EZ3" s="125">
        <f>'No2'!BQ9</f>
        <v>0</v>
      </c>
      <c r="FA3" s="125">
        <f>'No2'!BR9</f>
        <v>0</v>
      </c>
      <c r="FB3" s="125">
        <f>'No2'!BS9</f>
        <v>0</v>
      </c>
      <c r="FC3" s="125">
        <f>'No2'!BT9</f>
        <v>0</v>
      </c>
      <c r="FD3" s="125">
        <f>'No2'!BU9</f>
        <v>0</v>
      </c>
      <c r="FE3" s="125">
        <f>'No2'!BV9</f>
        <v>0</v>
      </c>
      <c r="FF3" s="125">
        <f>'No2'!BW9</f>
        <v>0</v>
      </c>
      <c r="FG3" s="125">
        <f>'No2'!BX9</f>
        <v>0</v>
      </c>
      <c r="FH3" s="125">
        <f>'No2'!BY9</f>
        <v>0</v>
      </c>
      <c r="FI3" s="125">
        <f>'No2'!BZ9</f>
        <v>0</v>
      </c>
      <c r="FJ3" s="125">
        <f>'No2'!CA9</f>
        <v>0</v>
      </c>
      <c r="FK3" s="125">
        <f>'No2'!CB9</f>
        <v>0</v>
      </c>
      <c r="FL3" s="125">
        <f>'No2'!CC9</f>
        <v>0</v>
      </c>
      <c r="FM3" s="125">
        <f>'No2'!CD9</f>
        <v>0</v>
      </c>
      <c r="FN3" s="125">
        <f>'No2'!CE9</f>
        <v>0</v>
      </c>
      <c r="FO3" s="125">
        <f>'No2'!CF9</f>
        <v>0</v>
      </c>
      <c r="FP3" s="125">
        <f>'No2'!CG9</f>
        <v>0</v>
      </c>
      <c r="FQ3" s="125">
        <f>'No2'!CH9</f>
        <v>0</v>
      </c>
      <c r="FR3" s="125">
        <f>'No2'!CI9</f>
        <v>0</v>
      </c>
      <c r="FS3" s="125">
        <f>'No2'!CJ9</f>
        <v>0</v>
      </c>
      <c r="FT3" s="125">
        <f>'No2'!CK9</f>
        <v>0</v>
      </c>
      <c r="FU3" s="125">
        <f>'No2'!CL9</f>
        <v>0</v>
      </c>
      <c r="FV3" s="125">
        <f>'No2'!CM9</f>
        <v>0</v>
      </c>
      <c r="FW3" s="125">
        <f>'No2'!CN9</f>
        <v>0</v>
      </c>
      <c r="FX3" s="125">
        <f>'No2'!CO9</f>
        <v>0</v>
      </c>
      <c r="FY3" s="125">
        <f>'No2'!CP9</f>
        <v>0</v>
      </c>
      <c r="FZ3" s="125">
        <f>'No2'!CQ9</f>
        <v>0</v>
      </c>
      <c r="GA3" s="125">
        <f>'No2'!CR9</f>
        <v>0</v>
      </c>
      <c r="GB3" s="125">
        <f>'No2'!CS9</f>
        <v>0</v>
      </c>
      <c r="GC3" s="125">
        <f>'No2'!CT9</f>
        <v>0</v>
      </c>
      <c r="GD3" s="125">
        <f>'No2'!CU9</f>
        <v>0</v>
      </c>
      <c r="GE3" s="125">
        <f>'No2'!CV9</f>
        <v>0</v>
      </c>
      <c r="GF3" s="125">
        <f>'No2'!CW9</f>
        <v>0</v>
      </c>
      <c r="GG3" s="125">
        <f>'No2'!CX9</f>
        <v>0</v>
      </c>
      <c r="GH3" s="125" t="str">
        <f>'No2'!W25</f>
        <v>無回答</v>
      </c>
      <c r="GI3" s="125" t="str">
        <f>'No2'!X25</f>
        <v/>
      </c>
      <c r="GJ3" s="125" t="str">
        <f>'No2'!W30</f>
        <v>無回答</v>
      </c>
      <c r="GK3" s="125">
        <f>'No2'!X30</f>
        <v>0</v>
      </c>
      <c r="GL3" s="125">
        <f>'No2'!Y30</f>
        <v>0</v>
      </c>
      <c r="GM3" s="125">
        <f>'No2'!Z30</f>
        <v>0</v>
      </c>
      <c r="GN3" s="125">
        <f>'No2'!AA30</f>
        <v>0</v>
      </c>
      <c r="GO3" s="125">
        <f>'No2'!AB30</f>
        <v>0</v>
      </c>
      <c r="GP3" s="125">
        <f>'No2'!AC30</f>
        <v>0</v>
      </c>
      <c r="GQ3" s="125" t="str">
        <f>'No2'!W36</f>
        <v/>
      </c>
      <c r="GR3" s="125" t="str">
        <f>'No2'!X36</f>
        <v/>
      </c>
      <c r="GS3" s="125" t="str">
        <f>'No2'!Y36</f>
        <v/>
      </c>
      <c r="GT3" s="125" t="str">
        <f>'No2'!Z36</f>
        <v/>
      </c>
      <c r="GU3" s="125" t="str">
        <f>'No2'!AA36</f>
        <v/>
      </c>
      <c r="GV3" s="125" t="str">
        <f>'No2'!AB36</f>
        <v/>
      </c>
      <c r="GW3" s="125" t="str">
        <f>'No2'!AC36</f>
        <v/>
      </c>
      <c r="GX3" s="125" t="str">
        <f>'No2'!AD36</f>
        <v/>
      </c>
      <c r="GY3" s="125" t="str">
        <f>'No2'!AE36</f>
        <v/>
      </c>
      <c r="GZ3" s="125" t="str">
        <f>'No2'!AF36</f>
        <v/>
      </c>
      <c r="HA3" s="125" t="str">
        <f>'No3'!T4</f>
        <v/>
      </c>
      <c r="HB3" s="125" t="str">
        <f>'No3'!U4</f>
        <v/>
      </c>
      <c r="HC3" s="125" t="str">
        <f>'No3'!V4</f>
        <v/>
      </c>
      <c r="HD3" s="125" t="str">
        <f>'No3'!W4</f>
        <v/>
      </c>
      <c r="HE3" s="125" t="str">
        <f>'No3'!X4</f>
        <v/>
      </c>
      <c r="HF3" s="125" t="str">
        <f>'No3'!Y4</f>
        <v/>
      </c>
      <c r="HG3" s="125" t="str">
        <f>'No3'!Z4</f>
        <v/>
      </c>
      <c r="HH3" s="125" t="str">
        <f>'No3'!AA4</f>
        <v/>
      </c>
      <c r="HI3" s="125" t="str">
        <f>'No3'!AB4</f>
        <v/>
      </c>
      <c r="HJ3" s="125" t="str">
        <f>'No3'!AC4</f>
        <v/>
      </c>
      <c r="HK3" s="125" t="str">
        <f>'No3'!T22</f>
        <v/>
      </c>
      <c r="HL3" s="125" t="str">
        <f>'No3'!U22</f>
        <v/>
      </c>
      <c r="HM3" s="125" t="str">
        <f>'No3'!V22</f>
        <v/>
      </c>
      <c r="HN3" s="125" t="str">
        <f>'No3'!W22</f>
        <v/>
      </c>
      <c r="HO3" s="125" t="str">
        <f>'No3'!X22</f>
        <v/>
      </c>
      <c r="HP3" s="125" t="str">
        <f>'No3'!Y22</f>
        <v/>
      </c>
      <c r="HQ3" s="125" t="str">
        <f>'No3'!Z22</f>
        <v/>
      </c>
      <c r="HR3" s="125" t="str">
        <f>'No3'!AA22</f>
        <v/>
      </c>
      <c r="HS3" s="125" t="str">
        <f>'No3'!AB22</f>
        <v/>
      </c>
      <c r="HT3" s="125" t="str">
        <f>'No3'!AC22</f>
        <v/>
      </c>
      <c r="HU3" s="125" t="str">
        <f>'No3'!T38</f>
        <v/>
      </c>
      <c r="HV3" s="125" t="str">
        <f>'No3'!U38</f>
        <v/>
      </c>
      <c r="HW3" s="125" t="str">
        <f>'No3'!V38</f>
        <v/>
      </c>
      <c r="HX3" s="125" t="str">
        <f>'No3'!W38</f>
        <v/>
      </c>
      <c r="HY3" s="125" t="str">
        <f>'No3'!X38</f>
        <v/>
      </c>
      <c r="HZ3" s="125" t="str">
        <f>'No3'!Y38</f>
        <v/>
      </c>
      <c r="IA3" s="125" t="str">
        <f>'No3'!Z38</f>
        <v/>
      </c>
      <c r="IB3" s="125" t="str">
        <f>'No3'!T45</f>
        <v>無回答</v>
      </c>
      <c r="IC3" s="125" t="str">
        <f>'No3'!T48</f>
        <v/>
      </c>
      <c r="ID3" s="125" t="str">
        <f>'No3'!U48</f>
        <v/>
      </c>
      <c r="IE3" s="125" t="str">
        <f>'No3'!V48</f>
        <v/>
      </c>
      <c r="IF3" s="125" t="str">
        <f>'No3'!W48</f>
        <v/>
      </c>
      <c r="IG3" s="125" t="str">
        <f>'No3'!X48</f>
        <v/>
      </c>
      <c r="IH3" s="125" t="str">
        <f>'No3'!Y48</f>
        <v/>
      </c>
      <c r="II3" s="125" t="str">
        <f>'No3'!Z48</f>
        <v/>
      </c>
      <c r="IJ3" s="125" t="str">
        <f>'No3'!AA48</f>
        <v/>
      </c>
      <c r="IK3" s="125" t="str">
        <f>'No3'!AB48</f>
        <v/>
      </c>
      <c r="IL3" s="125" t="str">
        <f>'No3'!AC48</f>
        <v/>
      </c>
      <c r="IM3" s="125" t="str">
        <f>'No3'!AD48</f>
        <v/>
      </c>
      <c r="IN3" s="125" t="str">
        <f>'No3'!AE48</f>
        <v/>
      </c>
      <c r="IO3" s="125" t="str">
        <f>'No4'!S3</f>
        <v>無回答</v>
      </c>
      <c r="IP3" s="125" t="str">
        <f>'No4'!T3</f>
        <v>無回答</v>
      </c>
      <c r="IQ3" s="125" t="str">
        <f>'No4'!S9</f>
        <v>無回答</v>
      </c>
      <c r="IR3" s="125" t="str">
        <f>'No4'!T9</f>
        <v/>
      </c>
      <c r="IS3" s="125" t="str">
        <f>'No4'!S18</f>
        <v>無回答</v>
      </c>
      <c r="IT3" s="125" t="str">
        <f>'No4'!T18</f>
        <v/>
      </c>
      <c r="IU3" s="125" t="str">
        <f>'No4'!U18</f>
        <v/>
      </c>
      <c r="IV3" s="125" t="str">
        <f>'No4'!S26</f>
        <v/>
      </c>
      <c r="IW3" s="125" t="str">
        <f>'No4'!T26</f>
        <v/>
      </c>
      <c r="IX3" s="125" t="str">
        <f>'No4'!U26</f>
        <v/>
      </c>
      <c r="IY3" s="125" t="str">
        <f>'No4'!S34</f>
        <v/>
      </c>
      <c r="IZ3" s="125" t="str">
        <f>'No4'!T34</f>
        <v/>
      </c>
      <c r="JA3" s="125" t="str">
        <f>'No4'!U34</f>
        <v/>
      </c>
      <c r="JB3" s="125" t="str">
        <f>'No4'!S42</f>
        <v/>
      </c>
      <c r="JC3" s="125" t="str">
        <f>'No4'!T42</f>
        <v/>
      </c>
      <c r="JD3" s="125" t="str">
        <f>'No4'!S48</f>
        <v/>
      </c>
      <c r="JE3" s="125" t="str">
        <f>'No4'!T48</f>
        <v/>
      </c>
      <c r="JF3" s="125" t="str">
        <f>'No4'!U48</f>
        <v/>
      </c>
      <c r="JG3" s="125" t="str">
        <f>'No4'!V48</f>
        <v/>
      </c>
      <c r="JH3" s="125" t="str">
        <f>'No4'!W48</f>
        <v/>
      </c>
      <c r="JI3" s="125" t="str">
        <f>'No4'!S60</f>
        <v/>
      </c>
      <c r="JJ3" s="125" t="str">
        <f>'No4'!T60</f>
        <v/>
      </c>
      <c r="JK3" s="125" t="str">
        <f>'No4'!U60</f>
        <v/>
      </c>
      <c r="JL3" s="125" t="str">
        <f>'No4'!V60</f>
        <v/>
      </c>
      <c r="JM3" s="125" t="str">
        <f>'No4'!W60</f>
        <v/>
      </c>
      <c r="JN3" s="125" t="str">
        <f>'No4'!S66</f>
        <v/>
      </c>
      <c r="JO3" s="125" t="str">
        <f>'No4'!T66</f>
        <v/>
      </c>
      <c r="JP3" s="125" t="str">
        <f>'No4'!U66</f>
        <v/>
      </c>
      <c r="JQ3" s="125" t="str">
        <f>'No4'!V66</f>
        <v/>
      </c>
      <c r="JR3" s="125" t="str">
        <f>'No4'!W66</f>
        <v/>
      </c>
      <c r="JS3" s="125" t="str">
        <f>'No4'!X66</f>
        <v/>
      </c>
      <c r="JT3" s="125" t="str">
        <f>'No4'!Y66</f>
        <v/>
      </c>
      <c r="JU3" s="125" t="str">
        <f>'No4'!S78</f>
        <v/>
      </c>
      <c r="JV3" s="125" t="str">
        <f>'No4'!S82</f>
        <v/>
      </c>
      <c r="JW3" s="125" t="str">
        <f>'No4'!T82</f>
        <v/>
      </c>
      <c r="JX3" s="125" t="str">
        <f>'No4'!U82</f>
        <v/>
      </c>
      <c r="JY3" s="125" t="str">
        <f>'No4'!V82</f>
        <v/>
      </c>
      <c r="JZ3" s="125" t="str">
        <f>'No4'!W82</f>
        <v/>
      </c>
      <c r="KA3" s="125" t="str">
        <f>'No4'!X82</f>
        <v/>
      </c>
      <c r="KB3" s="125" t="str">
        <f>'No4'!Y82</f>
        <v/>
      </c>
      <c r="KC3" s="125" t="str">
        <f>'No4'!Z82</f>
        <v/>
      </c>
      <c r="KD3" s="125" t="str">
        <f>'No4'!AA82</f>
        <v/>
      </c>
      <c r="KE3" s="125" t="str">
        <f>'No4'!AB82</f>
        <v/>
      </c>
    </row>
  </sheetData>
  <sheetProtection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No1</vt:lpstr>
      <vt:lpstr>No2</vt:lpstr>
      <vt:lpstr>No3</vt:lpstr>
      <vt:lpstr>No4</vt:lpstr>
      <vt:lpstr>No5※退職者調査票</vt:lpstr>
      <vt:lpstr>集計表※No5以外</vt:lpstr>
      <vt:lpstr>'No1'!Print_Area</vt:lpstr>
      <vt:lpstr>'No2'!Print_Area</vt:lpstr>
      <vt:lpstr>'No3'!Print_Area</vt:lpstr>
      <vt:lpstr>'No4'!Print_Area</vt:lpstr>
      <vt:lpstr>No5※退職者調査票!Print_Area</vt:lpstr>
      <vt:lpstr>No5※退職者調査票!Print_Titles</vt:lpstr>
      <vt:lpstr>所属機関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81475-4</dc:creator>
  <cp:lastModifiedBy>4702001218-4</cp:lastModifiedBy>
  <cp:lastPrinted>2026-07-10T07:55:44Z</cp:lastPrinted>
  <dcterms:created xsi:type="dcterms:W3CDTF">2024-07-12T00:32:22Z</dcterms:created>
  <dcterms:modified xsi:type="dcterms:W3CDTF">2026-07-10T07:57:34Z</dcterms:modified>
</cp:coreProperties>
</file>